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willsgeo-master\assets\"/>
    </mc:Choice>
  </mc:AlternateContent>
  <xr:revisionPtr revIDLastSave="0" documentId="8_{57CBA66A-55CB-44AE-A35E-0B3208639CAA}" xr6:coauthVersionLast="47" xr6:coauthVersionMax="47" xr10:uidLastSave="{00000000-0000-0000-0000-000000000000}"/>
  <bookViews>
    <workbookView xWindow="-108" yWindow="-108" windowWidth="23256" windowHeight="12576" xr2:uid="{BB22372D-F2A9-4569-956D-F76DA9F3FF1B}"/>
  </bookViews>
  <sheets>
    <sheet name="CSV_Version" sheetId="1" r:id="rId1"/>
    <sheet name="Codes" sheetId="2" r:id="rId2"/>
  </sheets>
  <definedNames>
    <definedName name="_xlnm._FilterDatabase" localSheetId="0" hidden="1">CSV_Version!$A$1:$AJ$1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66" i="1" l="1"/>
  <c r="AH566" i="1"/>
  <c r="AI565" i="1"/>
  <c r="AH565" i="1"/>
  <c r="AI564" i="1"/>
  <c r="AH564" i="1"/>
  <c r="AI563" i="1"/>
  <c r="AH563" i="1"/>
  <c r="AJ562" i="1"/>
  <c r="AI562" i="1"/>
  <c r="AH562" i="1"/>
  <c r="AJ561" i="1"/>
  <c r="AI561" i="1"/>
  <c r="AH561" i="1"/>
  <c r="AI560" i="1"/>
  <c r="AH560" i="1"/>
  <c r="AJ559" i="1"/>
  <c r="AI559" i="1"/>
  <c r="AH559" i="1"/>
  <c r="AI558" i="1"/>
  <c r="AH558" i="1"/>
  <c r="AJ557" i="1"/>
  <c r="AI557" i="1"/>
  <c r="AH557" i="1"/>
  <c r="AI556" i="1"/>
  <c r="AH556" i="1"/>
  <c r="AI555" i="1"/>
  <c r="AH555" i="1"/>
  <c r="AI554" i="1"/>
  <c r="AH554" i="1"/>
  <c r="AJ553" i="1"/>
  <c r="AI553" i="1"/>
  <c r="AH553" i="1"/>
  <c r="AI552" i="1"/>
  <c r="AH552" i="1"/>
  <c r="AJ551" i="1"/>
  <c r="AI551" i="1"/>
  <c r="AH551" i="1"/>
  <c r="AJ550" i="1"/>
  <c r="AI550" i="1"/>
  <c r="AH550" i="1"/>
  <c r="AJ549" i="1"/>
  <c r="AI549" i="1"/>
  <c r="AH549" i="1"/>
  <c r="AJ548" i="1"/>
  <c r="AI548" i="1"/>
  <c r="AH548" i="1"/>
  <c r="AI547" i="1"/>
  <c r="AH547" i="1"/>
  <c r="AI546" i="1"/>
  <c r="AH546" i="1"/>
  <c r="AI545" i="1"/>
  <c r="AH545" i="1"/>
  <c r="AI544" i="1"/>
  <c r="AH544" i="1"/>
  <c r="AI543" i="1"/>
  <c r="AH543" i="1"/>
  <c r="AJ542" i="1"/>
  <c r="AI542" i="1"/>
  <c r="AH542" i="1"/>
  <c r="AI541" i="1"/>
  <c r="AH541" i="1"/>
  <c r="AJ540" i="1"/>
  <c r="AI540" i="1"/>
  <c r="AH540" i="1"/>
  <c r="AI539" i="1"/>
  <c r="AH539" i="1"/>
  <c r="AI538" i="1"/>
  <c r="AH538" i="1"/>
  <c r="AI537" i="1"/>
  <c r="AH537" i="1"/>
  <c r="AI536" i="1"/>
  <c r="AH536" i="1"/>
  <c r="AI535" i="1"/>
  <c r="AH535" i="1"/>
  <c r="AI534" i="1"/>
  <c r="AH534" i="1"/>
  <c r="AJ533" i="1"/>
  <c r="AI533" i="1"/>
  <c r="AH533" i="1"/>
  <c r="AJ532" i="1"/>
  <c r="AI532" i="1"/>
  <c r="AH532" i="1"/>
  <c r="AI531" i="1"/>
  <c r="AH531" i="1"/>
  <c r="AI530" i="1"/>
  <c r="AH530" i="1"/>
  <c r="AI529" i="1"/>
  <c r="AH529" i="1"/>
  <c r="AI528" i="1"/>
  <c r="AH528" i="1"/>
  <c r="AI527" i="1"/>
  <c r="AH527" i="1"/>
  <c r="AI526" i="1"/>
  <c r="AH526" i="1"/>
  <c r="AI525" i="1"/>
  <c r="AH525" i="1"/>
  <c r="AJ524" i="1"/>
  <c r="AI524" i="1"/>
  <c r="AH524" i="1"/>
  <c r="AI523" i="1"/>
  <c r="AH523" i="1"/>
  <c r="AJ522" i="1"/>
  <c r="AI522" i="1"/>
  <c r="AH522" i="1"/>
  <c r="AJ521" i="1"/>
  <c r="AI521" i="1"/>
  <c r="AH521" i="1"/>
  <c r="AI520" i="1"/>
  <c r="AH520" i="1"/>
  <c r="AI519" i="1"/>
  <c r="AH519" i="1"/>
  <c r="AJ518" i="1"/>
  <c r="AI518" i="1"/>
  <c r="AH518" i="1"/>
  <c r="AI517" i="1"/>
  <c r="AH517" i="1"/>
  <c r="AJ516" i="1"/>
  <c r="AI516" i="1"/>
  <c r="AH516" i="1"/>
  <c r="AI515" i="1"/>
  <c r="AH515" i="1"/>
  <c r="AI514" i="1"/>
  <c r="AH514" i="1"/>
  <c r="AI513" i="1"/>
  <c r="AH513" i="1"/>
  <c r="AI512" i="1"/>
  <c r="AH512" i="1"/>
  <c r="AJ511" i="1"/>
  <c r="AI511" i="1"/>
  <c r="AH511" i="1"/>
  <c r="AJ510" i="1"/>
  <c r="AI510" i="1"/>
  <c r="AH510" i="1"/>
  <c r="AJ509" i="1"/>
  <c r="AI509" i="1"/>
  <c r="AH509" i="1"/>
  <c r="AJ508" i="1"/>
  <c r="AI508" i="1"/>
  <c r="AH508" i="1"/>
  <c r="AJ507" i="1"/>
  <c r="AI507" i="1"/>
  <c r="AH507" i="1"/>
  <c r="AI506" i="1"/>
  <c r="AH506" i="1"/>
  <c r="AI505" i="1"/>
  <c r="AH505" i="1"/>
  <c r="AI504" i="1"/>
  <c r="AH504" i="1"/>
  <c r="AJ503" i="1"/>
  <c r="AI503" i="1"/>
  <c r="AH503" i="1"/>
  <c r="AJ502" i="1"/>
  <c r="AI502" i="1"/>
  <c r="AH502" i="1"/>
  <c r="AI501" i="1"/>
  <c r="AH501" i="1"/>
  <c r="AJ500" i="1"/>
  <c r="AI500" i="1"/>
  <c r="AH500" i="1"/>
  <c r="AJ499" i="1"/>
  <c r="AI499" i="1"/>
  <c r="AH499" i="1"/>
  <c r="AJ498" i="1"/>
  <c r="AI498" i="1"/>
  <c r="AH498" i="1"/>
  <c r="AJ497" i="1"/>
  <c r="AI497" i="1"/>
  <c r="AH497" i="1"/>
  <c r="AJ496" i="1"/>
  <c r="AI496" i="1"/>
  <c r="AH496" i="1"/>
  <c r="AJ495" i="1"/>
  <c r="AI495" i="1"/>
  <c r="AH495" i="1"/>
  <c r="AI494" i="1"/>
  <c r="AH494" i="1"/>
  <c r="AI493" i="1"/>
  <c r="AH493" i="1"/>
  <c r="AI492" i="1"/>
  <c r="AH492" i="1"/>
  <c r="AI491" i="1"/>
  <c r="AH491" i="1"/>
  <c r="AJ490" i="1"/>
  <c r="AI490" i="1"/>
  <c r="AH490" i="1"/>
  <c r="AI489" i="1"/>
  <c r="AH489" i="1"/>
  <c r="AJ488" i="1"/>
  <c r="AI488" i="1"/>
  <c r="AH488" i="1"/>
  <c r="AJ487" i="1"/>
  <c r="AI487" i="1"/>
  <c r="AH487" i="1"/>
  <c r="AI486" i="1"/>
  <c r="AH486" i="1"/>
  <c r="AJ485" i="1"/>
  <c r="AI485" i="1"/>
  <c r="AH485" i="1"/>
  <c r="AJ484" i="1"/>
  <c r="AI484" i="1"/>
  <c r="AH484" i="1"/>
  <c r="AI483" i="1"/>
  <c r="AH483" i="1"/>
  <c r="AI482" i="1"/>
  <c r="AH482" i="1"/>
  <c r="AJ481" i="1"/>
  <c r="AI481" i="1"/>
  <c r="AH481" i="1"/>
  <c r="AJ480" i="1"/>
  <c r="AI480" i="1"/>
  <c r="AH480" i="1"/>
  <c r="AJ479" i="1"/>
  <c r="AI479" i="1"/>
  <c r="AH479" i="1"/>
  <c r="AJ478" i="1"/>
  <c r="AI478" i="1"/>
  <c r="AH478" i="1"/>
  <c r="AJ477" i="1"/>
  <c r="AI477" i="1"/>
  <c r="AH477" i="1"/>
  <c r="AI476" i="1"/>
  <c r="AH476" i="1"/>
  <c r="AJ475" i="1"/>
  <c r="AI475" i="1"/>
  <c r="AH475" i="1"/>
  <c r="AJ474" i="1"/>
  <c r="AI474" i="1"/>
  <c r="AH474" i="1"/>
  <c r="AI473" i="1"/>
  <c r="AH473" i="1"/>
  <c r="AJ472" i="1"/>
  <c r="AI472" i="1"/>
  <c r="AH472" i="1"/>
  <c r="AI471" i="1"/>
  <c r="AH471" i="1"/>
  <c r="AI470" i="1"/>
  <c r="AH470" i="1"/>
  <c r="AJ469" i="1"/>
  <c r="AI469" i="1"/>
  <c r="AH469" i="1"/>
  <c r="AJ468" i="1"/>
  <c r="AI468" i="1"/>
  <c r="AH468" i="1"/>
  <c r="AJ467" i="1"/>
  <c r="AI467" i="1"/>
  <c r="AH467" i="1"/>
  <c r="AJ466" i="1"/>
  <c r="AI466" i="1"/>
  <c r="AH466" i="1"/>
  <c r="AJ465" i="1"/>
  <c r="AI465" i="1"/>
  <c r="AH465" i="1"/>
  <c r="AI464" i="1"/>
  <c r="AH464" i="1"/>
  <c r="AJ463" i="1"/>
  <c r="AI463" i="1"/>
  <c r="AH463" i="1"/>
  <c r="AJ462" i="1"/>
  <c r="AI462" i="1"/>
  <c r="AH462" i="1"/>
  <c r="AI461" i="1"/>
  <c r="AH461" i="1"/>
  <c r="AJ460" i="1"/>
  <c r="AI460" i="1"/>
  <c r="AH460" i="1"/>
  <c r="AI459" i="1"/>
  <c r="AH459" i="1"/>
  <c r="AI458" i="1"/>
  <c r="AH458" i="1"/>
  <c r="AJ457" i="1"/>
  <c r="AI457" i="1"/>
  <c r="AH457" i="1"/>
  <c r="AI456" i="1"/>
  <c r="AH456" i="1"/>
  <c r="AI455" i="1"/>
  <c r="AH455" i="1"/>
  <c r="AJ454" i="1"/>
  <c r="AI454" i="1"/>
  <c r="AH454" i="1"/>
  <c r="AJ453" i="1"/>
  <c r="AI453" i="1"/>
  <c r="AH453" i="1"/>
  <c r="AJ452" i="1"/>
  <c r="AI452" i="1"/>
  <c r="AH452" i="1"/>
  <c r="AJ451" i="1"/>
  <c r="AI451" i="1"/>
  <c r="AH451" i="1"/>
  <c r="AJ450" i="1"/>
  <c r="AI450" i="1"/>
  <c r="AH450" i="1"/>
  <c r="AJ449" i="1"/>
  <c r="AI449" i="1"/>
  <c r="AH449" i="1"/>
  <c r="AI448" i="1"/>
  <c r="AH448" i="1"/>
  <c r="AJ447" i="1"/>
  <c r="AI447" i="1"/>
  <c r="AH447" i="1"/>
  <c r="AJ446" i="1"/>
  <c r="AI446" i="1"/>
  <c r="AH446" i="1"/>
  <c r="AJ445" i="1"/>
  <c r="AI445" i="1"/>
  <c r="AH445" i="1"/>
  <c r="AI444" i="1"/>
  <c r="AH444" i="1"/>
  <c r="AI443" i="1"/>
  <c r="AH443" i="1"/>
  <c r="AJ442" i="1"/>
  <c r="AI442" i="1"/>
  <c r="AH442" i="1"/>
  <c r="AI441" i="1"/>
  <c r="AH441" i="1"/>
  <c r="AI440" i="1"/>
  <c r="AH440" i="1"/>
  <c r="AJ439" i="1"/>
  <c r="AI439" i="1"/>
  <c r="AH439" i="1"/>
  <c r="AI438" i="1"/>
  <c r="AH438" i="1"/>
  <c r="AJ437" i="1"/>
  <c r="AI437" i="1"/>
  <c r="AH437" i="1"/>
  <c r="AI436" i="1"/>
  <c r="AH436" i="1"/>
  <c r="AI435" i="1"/>
  <c r="AH435" i="1"/>
  <c r="AJ434" i="1"/>
  <c r="AI434" i="1"/>
  <c r="AH434" i="1"/>
  <c r="AJ433" i="1"/>
  <c r="AI433" i="1"/>
  <c r="AH433" i="1"/>
  <c r="AJ432" i="1"/>
  <c r="AI432" i="1"/>
  <c r="AH432" i="1"/>
  <c r="AJ431" i="1"/>
  <c r="AI431" i="1"/>
  <c r="AH431" i="1"/>
  <c r="AI430" i="1"/>
  <c r="AH430" i="1"/>
  <c r="AJ429" i="1"/>
  <c r="AI429" i="1"/>
  <c r="AH429" i="1"/>
  <c r="AJ428" i="1"/>
  <c r="AI428" i="1"/>
  <c r="AH428" i="1"/>
  <c r="AI427" i="1"/>
  <c r="AH427" i="1"/>
  <c r="AI426" i="1"/>
  <c r="AH426" i="1"/>
  <c r="AI425" i="1"/>
  <c r="AH425" i="1"/>
  <c r="AI424" i="1"/>
  <c r="AH424" i="1"/>
  <c r="AI423" i="1"/>
  <c r="AH423" i="1"/>
  <c r="AI422" i="1"/>
  <c r="AH422" i="1"/>
  <c r="AI421" i="1"/>
  <c r="AH421" i="1"/>
  <c r="AI420" i="1"/>
  <c r="AH420" i="1"/>
  <c r="AI419" i="1"/>
  <c r="AH419" i="1"/>
  <c r="AJ418" i="1"/>
  <c r="AI418" i="1"/>
  <c r="AH418" i="1"/>
  <c r="AJ417" i="1"/>
  <c r="AI417" i="1"/>
  <c r="AH417" i="1"/>
  <c r="AI416" i="1"/>
  <c r="AH416" i="1"/>
  <c r="AJ415" i="1"/>
  <c r="AI415" i="1"/>
  <c r="AH415" i="1"/>
  <c r="AJ414" i="1"/>
  <c r="AI414" i="1"/>
  <c r="AH414" i="1"/>
  <c r="AJ413" i="1"/>
  <c r="AI413" i="1"/>
  <c r="AH413" i="1"/>
  <c r="AI412" i="1"/>
  <c r="AH412" i="1"/>
  <c r="AI411" i="1"/>
  <c r="AH411" i="1"/>
  <c r="AJ410" i="1"/>
  <c r="AI410" i="1"/>
  <c r="AH410" i="1"/>
  <c r="AJ409" i="1"/>
  <c r="AI409" i="1"/>
  <c r="AH409" i="1"/>
  <c r="AI408" i="1"/>
  <c r="AH408" i="1"/>
  <c r="AI407" i="1"/>
  <c r="AH407" i="1"/>
  <c r="AI406" i="1"/>
  <c r="AH406" i="1"/>
  <c r="AJ405" i="1"/>
  <c r="AI405" i="1"/>
  <c r="AH405" i="1"/>
  <c r="AI404" i="1"/>
  <c r="AH404" i="1"/>
  <c r="AI403" i="1"/>
  <c r="AH403" i="1"/>
  <c r="AI402" i="1"/>
  <c r="AH402" i="1"/>
  <c r="AJ401" i="1"/>
  <c r="AI401" i="1"/>
  <c r="AH401" i="1"/>
  <c r="AJ400" i="1"/>
  <c r="AI400" i="1"/>
  <c r="AH400" i="1"/>
  <c r="AJ399" i="1"/>
  <c r="AI399" i="1"/>
  <c r="AH399" i="1"/>
  <c r="AJ398" i="1"/>
  <c r="AI398" i="1"/>
  <c r="AH398" i="1"/>
  <c r="AI397" i="1"/>
  <c r="AH397" i="1"/>
  <c r="AI396" i="1"/>
  <c r="AH396" i="1"/>
  <c r="AJ395" i="1"/>
  <c r="AI395" i="1"/>
  <c r="AH395" i="1"/>
  <c r="AI394" i="1"/>
  <c r="AH394" i="1"/>
  <c r="AJ393" i="1"/>
  <c r="AI393" i="1"/>
  <c r="AH393" i="1"/>
  <c r="AJ392" i="1"/>
  <c r="AI392" i="1"/>
  <c r="AH392" i="1"/>
  <c r="AI391" i="1"/>
  <c r="AH391" i="1"/>
  <c r="AI390" i="1"/>
  <c r="AH390" i="1"/>
  <c r="AI389" i="1"/>
  <c r="AH389" i="1"/>
  <c r="AI388" i="1"/>
  <c r="AH388" i="1"/>
  <c r="AI387" i="1"/>
  <c r="AH387" i="1"/>
  <c r="AJ386" i="1"/>
  <c r="AI386" i="1"/>
  <c r="AH386" i="1"/>
  <c r="AI385" i="1"/>
  <c r="AH385" i="1"/>
  <c r="AI384" i="1"/>
  <c r="AH384" i="1"/>
  <c r="AI383" i="1"/>
  <c r="AH383" i="1"/>
  <c r="AJ382" i="1"/>
  <c r="AI382" i="1"/>
  <c r="AH382" i="1"/>
  <c r="AI381" i="1"/>
  <c r="AH381" i="1"/>
  <c r="AI380" i="1"/>
  <c r="AH380" i="1"/>
  <c r="AI379" i="1"/>
  <c r="AH379" i="1"/>
  <c r="AI378" i="1"/>
  <c r="AH378" i="1"/>
  <c r="AI377" i="1"/>
  <c r="AH377" i="1"/>
  <c r="AI376" i="1"/>
  <c r="AH376" i="1"/>
  <c r="AI375" i="1"/>
  <c r="AH375" i="1"/>
  <c r="AJ374" i="1"/>
  <c r="AI374" i="1"/>
  <c r="AH374" i="1"/>
  <c r="AI373" i="1"/>
  <c r="AH373" i="1"/>
  <c r="AJ372" i="1"/>
  <c r="AI372" i="1"/>
  <c r="AH372" i="1"/>
  <c r="AI371" i="1"/>
  <c r="AH371" i="1"/>
  <c r="AI370" i="1"/>
  <c r="AH370" i="1"/>
  <c r="AJ369" i="1"/>
  <c r="AI369" i="1"/>
  <c r="AH369" i="1"/>
  <c r="AJ368" i="1"/>
  <c r="AI368" i="1"/>
  <c r="AH368" i="1"/>
  <c r="AJ367" i="1"/>
  <c r="AI367" i="1"/>
  <c r="AH367" i="1"/>
  <c r="AJ366" i="1"/>
  <c r="AI366" i="1"/>
  <c r="AH366" i="1"/>
  <c r="AJ365" i="1"/>
  <c r="AI365" i="1"/>
  <c r="AH365" i="1"/>
  <c r="AI364" i="1"/>
  <c r="AH364" i="1"/>
  <c r="AJ363" i="1"/>
  <c r="AI363" i="1"/>
  <c r="AH363" i="1"/>
  <c r="AI362" i="1"/>
  <c r="AH362" i="1"/>
  <c r="AI361" i="1"/>
  <c r="AH361" i="1"/>
  <c r="AJ360" i="1"/>
  <c r="AI360" i="1"/>
  <c r="AH360" i="1"/>
  <c r="AI359" i="1"/>
  <c r="AH359" i="1"/>
  <c r="AJ358" i="1"/>
  <c r="AI358" i="1"/>
  <c r="AH358" i="1"/>
  <c r="AI357" i="1"/>
  <c r="AH357" i="1"/>
  <c r="AI356" i="1"/>
  <c r="AH356" i="1"/>
  <c r="AJ355" i="1"/>
  <c r="AI355" i="1"/>
  <c r="AH355" i="1"/>
  <c r="AJ354" i="1"/>
  <c r="AI354" i="1"/>
  <c r="AH354" i="1"/>
  <c r="AJ353" i="1"/>
  <c r="AI353" i="1"/>
  <c r="AH353" i="1"/>
  <c r="AJ352" i="1"/>
  <c r="AI352" i="1"/>
  <c r="AH352" i="1"/>
  <c r="AJ351" i="1"/>
  <c r="AI351" i="1"/>
  <c r="AH351" i="1"/>
  <c r="AJ350" i="1"/>
  <c r="AI350" i="1"/>
  <c r="AH350" i="1"/>
  <c r="AJ349" i="1"/>
  <c r="AI349" i="1"/>
  <c r="AH349" i="1"/>
  <c r="AI348" i="1"/>
  <c r="AH348" i="1"/>
  <c r="AI347" i="1"/>
  <c r="AH347" i="1"/>
  <c r="AJ346" i="1"/>
  <c r="AI346" i="1"/>
  <c r="AH346" i="1"/>
  <c r="AJ345" i="1"/>
  <c r="AI345" i="1"/>
  <c r="AH345" i="1"/>
  <c r="AI344" i="1"/>
  <c r="AH344" i="1"/>
  <c r="AI343" i="1"/>
  <c r="AH343" i="1"/>
  <c r="AJ342" i="1"/>
  <c r="AI342" i="1"/>
  <c r="AH342" i="1"/>
  <c r="AI341" i="1"/>
  <c r="AH341" i="1"/>
  <c r="AJ340" i="1"/>
  <c r="AI340" i="1"/>
  <c r="AH340" i="1"/>
  <c r="AI339" i="1"/>
  <c r="AH339" i="1"/>
  <c r="AJ338" i="1"/>
  <c r="AI338" i="1"/>
  <c r="AH338" i="1"/>
  <c r="AI337" i="1"/>
  <c r="AH337" i="1"/>
  <c r="AI336" i="1"/>
  <c r="AH336" i="1"/>
  <c r="AJ335" i="1"/>
  <c r="AI335" i="1"/>
  <c r="AH335" i="1"/>
  <c r="AI334" i="1"/>
  <c r="AH334" i="1"/>
  <c r="AJ333" i="1"/>
  <c r="AI333" i="1"/>
  <c r="AH333" i="1"/>
  <c r="AJ332" i="1"/>
  <c r="AI332" i="1"/>
  <c r="AH332" i="1"/>
  <c r="AJ331" i="1"/>
  <c r="AI331" i="1"/>
  <c r="AH331" i="1"/>
  <c r="AJ330" i="1"/>
  <c r="AI330" i="1"/>
  <c r="AH330" i="1"/>
  <c r="AJ329" i="1"/>
  <c r="AI329" i="1"/>
  <c r="AH329" i="1"/>
  <c r="AI328" i="1"/>
  <c r="AH328" i="1"/>
  <c r="AJ327" i="1"/>
  <c r="AI327" i="1"/>
  <c r="AH327" i="1"/>
  <c r="AI326" i="1"/>
  <c r="AH326" i="1"/>
  <c r="AI325" i="1"/>
  <c r="AH325" i="1"/>
  <c r="AI324" i="1"/>
  <c r="AH324" i="1"/>
  <c r="AI323" i="1"/>
  <c r="AH323" i="1"/>
  <c r="AI322" i="1"/>
  <c r="AH322" i="1"/>
  <c r="AI321" i="1"/>
  <c r="AH321" i="1"/>
  <c r="AJ320" i="1"/>
  <c r="AI320" i="1"/>
  <c r="AH320" i="1"/>
  <c r="AJ319" i="1"/>
  <c r="AI319" i="1"/>
  <c r="AH319" i="1"/>
  <c r="AI318" i="1"/>
  <c r="AH318" i="1"/>
  <c r="AI317" i="1"/>
  <c r="AH317" i="1"/>
  <c r="AJ316" i="1"/>
  <c r="AI316" i="1"/>
  <c r="AH316" i="1"/>
  <c r="AJ315" i="1"/>
  <c r="AI315" i="1"/>
  <c r="AH315" i="1"/>
  <c r="AJ314" i="1"/>
  <c r="AI314" i="1"/>
  <c r="AH314" i="1"/>
  <c r="AJ313" i="1"/>
  <c r="AI313" i="1"/>
  <c r="AH313" i="1"/>
  <c r="AJ312" i="1"/>
  <c r="AI312" i="1"/>
  <c r="AH312" i="1"/>
  <c r="AI311" i="1"/>
  <c r="AH311" i="1"/>
  <c r="AJ310" i="1"/>
  <c r="AI310" i="1"/>
  <c r="AH310" i="1"/>
  <c r="AI309" i="1"/>
  <c r="AH309" i="1"/>
  <c r="AI308" i="1"/>
  <c r="AH308" i="1"/>
  <c r="AI307" i="1"/>
  <c r="AH307" i="1"/>
  <c r="AJ306" i="1"/>
  <c r="AI306" i="1"/>
  <c r="AH306" i="1"/>
  <c r="AI305" i="1"/>
  <c r="AH305" i="1"/>
  <c r="AI304" i="1"/>
  <c r="AH304" i="1"/>
  <c r="AI303" i="1"/>
  <c r="AH303" i="1"/>
  <c r="AI302" i="1"/>
  <c r="AH302" i="1"/>
  <c r="AJ301" i="1"/>
  <c r="AI301" i="1"/>
  <c r="AH301" i="1"/>
  <c r="AJ300" i="1"/>
  <c r="AI300" i="1"/>
  <c r="AH300" i="1"/>
  <c r="AJ299" i="1"/>
  <c r="AI299" i="1"/>
  <c r="AH299" i="1"/>
  <c r="AJ298" i="1"/>
  <c r="AI298" i="1"/>
  <c r="AH298" i="1"/>
  <c r="AJ297" i="1"/>
  <c r="AI297" i="1"/>
  <c r="AH297" i="1"/>
  <c r="AJ296" i="1"/>
  <c r="AI296" i="1"/>
  <c r="AH296" i="1"/>
  <c r="AJ295" i="1"/>
  <c r="AI295" i="1"/>
  <c r="AH295" i="1"/>
  <c r="AJ294" i="1"/>
  <c r="AI294" i="1"/>
  <c r="AH294" i="1"/>
  <c r="AJ293" i="1"/>
  <c r="AI293" i="1"/>
  <c r="AH293" i="1"/>
  <c r="AJ292" i="1"/>
  <c r="AI292" i="1"/>
  <c r="AH292" i="1"/>
  <c r="AI291" i="1"/>
  <c r="AH291" i="1"/>
  <c r="AI290" i="1"/>
  <c r="AH290" i="1"/>
  <c r="AJ289" i="1"/>
  <c r="AI289" i="1"/>
  <c r="AH289" i="1"/>
  <c r="AJ288" i="1"/>
  <c r="AI288" i="1"/>
  <c r="AH288" i="1"/>
  <c r="AJ287" i="1"/>
  <c r="AI287" i="1"/>
  <c r="AH287" i="1"/>
  <c r="AJ286" i="1"/>
  <c r="AI286" i="1"/>
  <c r="AH286" i="1"/>
  <c r="AI285" i="1"/>
  <c r="AH285" i="1"/>
  <c r="AJ284" i="1"/>
  <c r="AI284" i="1"/>
  <c r="AH284" i="1"/>
  <c r="AI283" i="1"/>
  <c r="AH283" i="1"/>
  <c r="AJ282" i="1"/>
  <c r="AI282" i="1"/>
  <c r="AH282" i="1"/>
  <c r="AJ281" i="1"/>
  <c r="AI281" i="1"/>
  <c r="AH281" i="1"/>
  <c r="AI280" i="1"/>
  <c r="AH280" i="1"/>
  <c r="AJ279" i="1"/>
  <c r="AI279" i="1"/>
  <c r="AH279" i="1"/>
  <c r="AI278" i="1"/>
  <c r="AH278" i="1"/>
  <c r="AI277" i="1"/>
  <c r="AH277" i="1"/>
  <c r="AI276" i="1"/>
  <c r="AH276" i="1"/>
  <c r="AJ275" i="1"/>
  <c r="AI275" i="1"/>
  <c r="AH275" i="1"/>
  <c r="AI274" i="1"/>
  <c r="AH274" i="1"/>
  <c r="AJ273" i="1"/>
  <c r="AI273" i="1"/>
  <c r="AH273" i="1"/>
  <c r="AI272" i="1"/>
  <c r="AH272" i="1"/>
  <c r="AI271" i="1"/>
  <c r="AH271" i="1"/>
  <c r="AJ270" i="1"/>
  <c r="AI270" i="1"/>
  <c r="AH270" i="1"/>
  <c r="AJ269" i="1"/>
  <c r="AI269" i="1"/>
  <c r="AH269" i="1"/>
  <c r="AI268" i="1"/>
  <c r="AH268" i="1"/>
  <c r="AI267" i="1"/>
  <c r="AH267" i="1"/>
  <c r="AI266" i="1"/>
  <c r="AH266" i="1"/>
  <c r="AI265" i="1"/>
  <c r="AH265" i="1"/>
  <c r="AI264" i="1"/>
  <c r="AH264" i="1"/>
  <c r="AJ263" i="1"/>
  <c r="AI263" i="1"/>
  <c r="AH263" i="1"/>
  <c r="AJ262" i="1"/>
  <c r="AI262" i="1"/>
  <c r="AH262" i="1"/>
  <c r="AI261" i="1"/>
  <c r="AH261" i="1"/>
  <c r="AI260" i="1"/>
  <c r="AH260" i="1"/>
  <c r="AI259" i="1"/>
  <c r="AH259" i="1"/>
  <c r="AI258" i="1"/>
  <c r="AH258" i="1"/>
  <c r="AI257" i="1"/>
  <c r="AH257" i="1"/>
  <c r="AI256" i="1"/>
  <c r="AH256" i="1"/>
  <c r="AJ255" i="1"/>
  <c r="AI255" i="1"/>
  <c r="AH255" i="1"/>
  <c r="AJ254" i="1"/>
  <c r="AI254" i="1"/>
  <c r="AH254" i="1"/>
  <c r="AI253" i="1"/>
  <c r="AH253" i="1"/>
  <c r="AJ252" i="1"/>
  <c r="AI252" i="1"/>
  <c r="AH252" i="1"/>
  <c r="AI251" i="1"/>
  <c r="AH251" i="1"/>
  <c r="AI250" i="1"/>
  <c r="AH250" i="1"/>
  <c r="AI249" i="1"/>
  <c r="AH249" i="1"/>
  <c r="AI248" i="1"/>
  <c r="AH248" i="1"/>
  <c r="AI247" i="1"/>
  <c r="AH247" i="1"/>
  <c r="AI246" i="1"/>
  <c r="AH246" i="1"/>
  <c r="AI245" i="1"/>
  <c r="AH245" i="1"/>
  <c r="AI244" i="1"/>
  <c r="AH244" i="1"/>
  <c r="AI243" i="1"/>
  <c r="AH243" i="1"/>
  <c r="AJ242" i="1"/>
  <c r="AI242" i="1"/>
  <c r="AH242" i="1"/>
  <c r="AJ241" i="1"/>
  <c r="AI241" i="1"/>
  <c r="AH241" i="1"/>
  <c r="AI240" i="1"/>
  <c r="AH240" i="1"/>
  <c r="AJ239" i="1"/>
  <c r="AI239" i="1"/>
  <c r="AH239" i="1"/>
  <c r="AI238" i="1"/>
  <c r="AH238" i="1"/>
  <c r="AJ237" i="1"/>
  <c r="AI237" i="1"/>
  <c r="AH237" i="1"/>
  <c r="AI236" i="1"/>
  <c r="AH236" i="1"/>
  <c r="AI235" i="1"/>
  <c r="AH235" i="1"/>
  <c r="AI234" i="1"/>
  <c r="AH234" i="1"/>
  <c r="AJ233" i="1"/>
  <c r="AI233" i="1"/>
  <c r="AH233" i="1"/>
  <c r="AJ232" i="1"/>
  <c r="AI232" i="1"/>
  <c r="AH232" i="1"/>
  <c r="AI231" i="1"/>
  <c r="AH231" i="1"/>
  <c r="AJ230" i="1"/>
  <c r="AI230" i="1"/>
  <c r="AH230" i="1"/>
  <c r="AJ229" i="1"/>
  <c r="AI229" i="1"/>
  <c r="AH229" i="1"/>
  <c r="AI228" i="1"/>
  <c r="AH228" i="1"/>
  <c r="AJ227" i="1"/>
  <c r="AI227" i="1"/>
  <c r="AH227" i="1"/>
  <c r="AJ226" i="1"/>
  <c r="AI226" i="1"/>
  <c r="AH226" i="1"/>
  <c r="AI225" i="1"/>
  <c r="AH225" i="1"/>
  <c r="AI224" i="1"/>
  <c r="AH224" i="1"/>
  <c r="AI223" i="1"/>
  <c r="AH223" i="1"/>
  <c r="AI222" i="1"/>
  <c r="AH222" i="1"/>
  <c r="AI221" i="1"/>
  <c r="AH221" i="1"/>
  <c r="AI220" i="1"/>
  <c r="AH220" i="1"/>
  <c r="AJ219" i="1"/>
  <c r="AI219" i="1"/>
  <c r="AH219" i="1"/>
  <c r="AI218" i="1"/>
  <c r="AH218" i="1"/>
  <c r="AJ217" i="1"/>
  <c r="AI217" i="1"/>
  <c r="AH217" i="1"/>
  <c r="AI216" i="1"/>
  <c r="AH216" i="1"/>
  <c r="AI215" i="1"/>
  <c r="AH215" i="1"/>
  <c r="AI214" i="1"/>
  <c r="AH214" i="1"/>
  <c r="AI213" i="1"/>
  <c r="AH213" i="1"/>
  <c r="AI212" i="1"/>
  <c r="AH212" i="1"/>
  <c r="AI211" i="1"/>
  <c r="AH211" i="1"/>
  <c r="AI210" i="1"/>
  <c r="AH210" i="1"/>
  <c r="AI209" i="1"/>
  <c r="AH209" i="1"/>
  <c r="AI208" i="1"/>
  <c r="AH208" i="1"/>
  <c r="AI207" i="1"/>
  <c r="AH207" i="1"/>
  <c r="AI206" i="1"/>
  <c r="AH206" i="1"/>
  <c r="AI205" i="1"/>
  <c r="AH205" i="1"/>
  <c r="AI204" i="1"/>
  <c r="AH204" i="1"/>
  <c r="AI203" i="1"/>
  <c r="AH203" i="1"/>
  <c r="AI202" i="1"/>
  <c r="AH202" i="1"/>
  <c r="AI201" i="1"/>
  <c r="AH201" i="1"/>
  <c r="AI200" i="1"/>
  <c r="AH200" i="1"/>
  <c r="AI199" i="1"/>
  <c r="AH199" i="1"/>
  <c r="AI198" i="1"/>
  <c r="AH198" i="1"/>
  <c r="AI197" i="1"/>
  <c r="AH197" i="1"/>
  <c r="AI196" i="1"/>
  <c r="AH196" i="1"/>
  <c r="AJ195" i="1"/>
  <c r="AI195" i="1"/>
  <c r="AH195" i="1"/>
  <c r="AI194" i="1"/>
  <c r="AH194" i="1"/>
  <c r="AI193" i="1"/>
  <c r="AH193" i="1"/>
  <c r="AI192" i="1"/>
  <c r="AH192" i="1"/>
  <c r="AI191" i="1"/>
  <c r="AH191" i="1"/>
  <c r="AI190" i="1"/>
  <c r="AH190" i="1"/>
  <c r="AI189" i="1"/>
  <c r="AH189" i="1"/>
  <c r="AJ188" i="1"/>
  <c r="AI188" i="1"/>
  <c r="AH188" i="1"/>
  <c r="AI187" i="1"/>
  <c r="AH187" i="1"/>
  <c r="AI186" i="1"/>
  <c r="AH186" i="1"/>
  <c r="AI185" i="1"/>
  <c r="AH185" i="1"/>
  <c r="AI184" i="1"/>
  <c r="AH184" i="1"/>
  <c r="AI183" i="1"/>
  <c r="AH183" i="1"/>
  <c r="AI182" i="1"/>
  <c r="AH182" i="1"/>
  <c r="AI181" i="1"/>
  <c r="AH181" i="1"/>
  <c r="AI180" i="1"/>
  <c r="AH180" i="1"/>
  <c r="AI179" i="1"/>
  <c r="AH179" i="1"/>
  <c r="AI178" i="1"/>
  <c r="AH178" i="1"/>
  <c r="AJ177" i="1"/>
  <c r="AI177" i="1"/>
  <c r="AH177" i="1"/>
  <c r="AI176" i="1"/>
  <c r="AH176" i="1"/>
  <c r="AJ175" i="1"/>
  <c r="AI175" i="1"/>
  <c r="AH175" i="1"/>
  <c r="AI174" i="1"/>
  <c r="AH174" i="1"/>
  <c r="AI173" i="1"/>
  <c r="AH173" i="1"/>
  <c r="AI172" i="1"/>
  <c r="AH172" i="1"/>
  <c r="AI171" i="1"/>
  <c r="AH171" i="1"/>
  <c r="AI170" i="1"/>
  <c r="AH170" i="1"/>
  <c r="AI169" i="1"/>
  <c r="AH169" i="1"/>
  <c r="AI168" i="1"/>
  <c r="AH168" i="1"/>
  <c r="AI167" i="1"/>
  <c r="AH167" i="1"/>
  <c r="AI166" i="1"/>
  <c r="AH166" i="1"/>
  <c r="AI165" i="1"/>
  <c r="AH165" i="1"/>
  <c r="AI164" i="1"/>
  <c r="AH164" i="1"/>
  <c r="AJ163" i="1"/>
  <c r="AI163" i="1"/>
  <c r="AH163" i="1"/>
  <c r="AI162" i="1"/>
  <c r="AH162" i="1"/>
  <c r="AJ161" i="1"/>
  <c r="AI161" i="1"/>
  <c r="AH161" i="1"/>
  <c r="AI160" i="1"/>
  <c r="AH160" i="1"/>
  <c r="AJ159" i="1"/>
  <c r="AI159" i="1"/>
  <c r="AH159" i="1"/>
  <c r="AI158" i="1"/>
  <c r="AH158" i="1"/>
  <c r="AI157" i="1"/>
  <c r="AH157" i="1"/>
  <c r="AJ156" i="1"/>
  <c r="AI156" i="1"/>
  <c r="AH156" i="1"/>
  <c r="AI155" i="1"/>
  <c r="AH155" i="1"/>
  <c r="AI154" i="1"/>
  <c r="AH154" i="1"/>
  <c r="AI153" i="1"/>
  <c r="AH153" i="1"/>
  <c r="AI152" i="1"/>
  <c r="AH152" i="1"/>
  <c r="AI151" i="1"/>
  <c r="AH151" i="1"/>
  <c r="AI150" i="1"/>
  <c r="AH150" i="1"/>
  <c r="AI149" i="1"/>
  <c r="AH149" i="1"/>
  <c r="AI148" i="1"/>
  <c r="AH148" i="1"/>
  <c r="AJ147" i="1"/>
  <c r="AI147" i="1"/>
  <c r="AH147" i="1"/>
  <c r="AI146" i="1"/>
  <c r="AH146" i="1"/>
  <c r="AI145" i="1"/>
  <c r="AH145" i="1"/>
  <c r="AI144" i="1"/>
  <c r="AH144" i="1"/>
  <c r="AI143" i="1"/>
  <c r="AH143" i="1"/>
  <c r="AI142" i="1"/>
  <c r="AH142" i="1"/>
  <c r="AJ141" i="1"/>
  <c r="AI141" i="1"/>
  <c r="AH141" i="1"/>
  <c r="AJ140" i="1"/>
  <c r="AI140" i="1"/>
  <c r="AH140" i="1"/>
  <c r="AJ139" i="1"/>
  <c r="AI139" i="1"/>
  <c r="AH139" i="1"/>
  <c r="AI138" i="1"/>
  <c r="AH138" i="1"/>
  <c r="AJ137" i="1"/>
  <c r="AI137" i="1"/>
  <c r="AH137" i="1"/>
  <c r="AI136" i="1"/>
  <c r="AH136" i="1"/>
  <c r="AI135" i="1"/>
  <c r="AH135" i="1"/>
  <c r="AJ134" i="1"/>
  <c r="AI134" i="1"/>
  <c r="AH134" i="1"/>
  <c r="AJ133" i="1"/>
  <c r="AI133" i="1"/>
  <c r="AH133" i="1"/>
  <c r="AJ132" i="1"/>
  <c r="AI132" i="1"/>
  <c r="AH132" i="1"/>
  <c r="AI131" i="1"/>
  <c r="AH131" i="1"/>
  <c r="AJ130" i="1"/>
  <c r="AI130" i="1"/>
  <c r="AH130" i="1"/>
  <c r="AJ129" i="1"/>
  <c r="AI129" i="1"/>
  <c r="AH129" i="1"/>
  <c r="AI128" i="1"/>
  <c r="AH128" i="1"/>
  <c r="AJ127" i="1"/>
  <c r="AI127" i="1"/>
  <c r="AH127" i="1"/>
  <c r="AI126" i="1"/>
  <c r="AH126" i="1"/>
  <c r="AJ125" i="1"/>
  <c r="AI125" i="1"/>
  <c r="AH125" i="1"/>
  <c r="AJ124" i="1"/>
  <c r="AI124" i="1"/>
  <c r="AH124" i="1"/>
  <c r="AI123" i="1"/>
  <c r="AH123" i="1"/>
  <c r="AJ122" i="1"/>
  <c r="AI122" i="1"/>
  <c r="AH122" i="1"/>
  <c r="AI121" i="1"/>
  <c r="AH121" i="1"/>
  <c r="AI120" i="1"/>
  <c r="AH120" i="1"/>
  <c r="AI119" i="1"/>
  <c r="AH119" i="1"/>
  <c r="AI118" i="1"/>
  <c r="AH118" i="1"/>
  <c r="AI117" i="1"/>
  <c r="AH117" i="1"/>
  <c r="AI116" i="1"/>
  <c r="AH116" i="1"/>
  <c r="AI115" i="1"/>
  <c r="AH115" i="1"/>
  <c r="AI114" i="1"/>
  <c r="AH114" i="1"/>
  <c r="AI113" i="1"/>
  <c r="AH113" i="1"/>
  <c r="AI112" i="1"/>
  <c r="AH112" i="1"/>
  <c r="AI111" i="1"/>
  <c r="AH111" i="1"/>
  <c r="AI110" i="1"/>
  <c r="AH110" i="1"/>
  <c r="AJ109" i="1"/>
  <c r="AI109" i="1"/>
  <c r="AH109" i="1"/>
  <c r="AI108" i="1"/>
  <c r="AH108" i="1"/>
  <c r="AJ107" i="1"/>
  <c r="AI107" i="1"/>
  <c r="AH107" i="1"/>
  <c r="AI106" i="1"/>
  <c r="AH106" i="1"/>
  <c r="AJ105" i="1"/>
  <c r="AI105" i="1"/>
  <c r="AH105" i="1"/>
  <c r="AI104" i="1"/>
  <c r="AH104" i="1"/>
  <c r="AI103" i="1"/>
  <c r="AH103" i="1"/>
  <c r="AI102" i="1"/>
  <c r="AH102" i="1"/>
  <c r="AI101" i="1"/>
  <c r="AH101" i="1"/>
  <c r="AJ100" i="1"/>
  <c r="AI100" i="1"/>
  <c r="AH100" i="1"/>
  <c r="AI99" i="1"/>
  <c r="AH99" i="1"/>
  <c r="AI98" i="1"/>
  <c r="AH98" i="1"/>
  <c r="AJ97" i="1"/>
  <c r="AI97" i="1"/>
  <c r="AH97" i="1"/>
  <c r="AJ96" i="1"/>
  <c r="AI96" i="1"/>
  <c r="AH96" i="1"/>
  <c r="AI95" i="1"/>
  <c r="AH95" i="1"/>
  <c r="AJ94" i="1"/>
  <c r="AI94" i="1"/>
  <c r="AH94" i="1"/>
  <c r="AI93" i="1"/>
  <c r="AH93" i="1"/>
  <c r="AJ92" i="1"/>
  <c r="AI92" i="1"/>
  <c r="AH92" i="1"/>
  <c r="AI91" i="1"/>
  <c r="AH91" i="1"/>
  <c r="AJ90" i="1"/>
  <c r="AI90" i="1"/>
  <c r="AH90" i="1"/>
  <c r="AI89" i="1"/>
  <c r="AH89" i="1"/>
  <c r="AJ88" i="1"/>
  <c r="AI88" i="1"/>
  <c r="AH88" i="1"/>
  <c r="AI87" i="1"/>
  <c r="AH87" i="1"/>
  <c r="AI86" i="1"/>
  <c r="AH86" i="1"/>
  <c r="AI85" i="1"/>
  <c r="AH85" i="1"/>
  <c r="AI84" i="1"/>
  <c r="AH84" i="1"/>
  <c r="AJ83" i="1"/>
  <c r="AI83" i="1"/>
  <c r="AH83" i="1"/>
  <c r="AJ82" i="1"/>
  <c r="AI82" i="1"/>
  <c r="AH82" i="1"/>
  <c r="AJ81" i="1"/>
  <c r="AI81" i="1"/>
  <c r="AH81" i="1"/>
  <c r="AJ80" i="1"/>
  <c r="AI80" i="1"/>
  <c r="AH80" i="1"/>
  <c r="AI79" i="1"/>
  <c r="AH79" i="1"/>
  <c r="AJ78" i="1"/>
  <c r="AI78" i="1"/>
  <c r="AH78" i="1"/>
  <c r="AI77" i="1"/>
  <c r="AH77" i="1"/>
  <c r="AI76" i="1"/>
  <c r="AH76" i="1"/>
  <c r="AJ75" i="1"/>
  <c r="AI75" i="1"/>
  <c r="AH75" i="1"/>
  <c r="AJ74" i="1"/>
  <c r="AI74" i="1"/>
  <c r="AH74" i="1"/>
  <c r="AI73" i="1"/>
  <c r="AH73" i="1"/>
  <c r="AI72" i="1"/>
  <c r="AH72" i="1"/>
  <c r="AI71" i="1"/>
  <c r="AH71" i="1"/>
  <c r="AI70" i="1"/>
  <c r="AH70" i="1"/>
  <c r="AI69" i="1"/>
  <c r="AH69" i="1"/>
  <c r="AJ68" i="1"/>
  <c r="AI68" i="1"/>
  <c r="AH68" i="1"/>
  <c r="AI67" i="1"/>
  <c r="AH67" i="1"/>
  <c r="AI66" i="1"/>
  <c r="AH66" i="1"/>
  <c r="AI65" i="1"/>
  <c r="AH65" i="1"/>
  <c r="AI64" i="1"/>
  <c r="AH64" i="1"/>
  <c r="AI63" i="1"/>
  <c r="AH63" i="1"/>
  <c r="AI62" i="1"/>
  <c r="AH62" i="1"/>
  <c r="AJ61" i="1"/>
  <c r="AI61" i="1"/>
  <c r="AH61" i="1"/>
  <c r="AI60" i="1"/>
  <c r="AH60" i="1"/>
  <c r="AJ59" i="1"/>
  <c r="AI59" i="1"/>
  <c r="AH59" i="1"/>
  <c r="AJ58" i="1"/>
  <c r="AI58" i="1"/>
  <c r="AH58" i="1"/>
  <c r="AI57" i="1"/>
  <c r="AH57" i="1"/>
  <c r="AJ56" i="1"/>
  <c r="AI56" i="1"/>
  <c r="AH56" i="1"/>
  <c r="AI55" i="1"/>
  <c r="AH55" i="1"/>
  <c r="AJ54" i="1"/>
  <c r="AI54" i="1"/>
  <c r="AH54" i="1"/>
  <c r="AJ53" i="1"/>
  <c r="AI53" i="1"/>
  <c r="AH53" i="1"/>
  <c r="AI52" i="1"/>
  <c r="AH52" i="1"/>
  <c r="AJ51" i="1"/>
  <c r="AI51" i="1"/>
  <c r="AH51" i="1"/>
  <c r="AI50" i="1"/>
  <c r="AH50" i="1"/>
  <c r="AI49" i="1"/>
  <c r="AH49" i="1"/>
  <c r="AI48" i="1"/>
  <c r="AH48" i="1"/>
  <c r="AI47" i="1"/>
  <c r="AH47" i="1"/>
  <c r="AI46" i="1"/>
  <c r="AH46" i="1"/>
  <c r="AI45" i="1"/>
  <c r="AH45" i="1"/>
  <c r="AI44" i="1"/>
  <c r="AH44" i="1"/>
  <c r="AJ43" i="1"/>
  <c r="AI43" i="1"/>
  <c r="AH43" i="1"/>
  <c r="AI42" i="1"/>
  <c r="AH42" i="1"/>
  <c r="AJ41" i="1"/>
  <c r="AI41" i="1"/>
  <c r="AH41" i="1"/>
  <c r="AI40" i="1"/>
  <c r="AH40" i="1"/>
  <c r="AI39" i="1"/>
  <c r="AH39" i="1"/>
  <c r="AI38" i="1"/>
  <c r="AH38" i="1"/>
  <c r="AJ37" i="1"/>
  <c r="AI37" i="1"/>
  <c r="AH37" i="1"/>
  <c r="AJ36" i="1"/>
  <c r="AI36" i="1"/>
  <c r="AH36" i="1"/>
  <c r="AI35" i="1"/>
  <c r="AH35" i="1"/>
  <c r="AI34" i="1"/>
  <c r="AH34" i="1"/>
  <c r="AI33" i="1"/>
  <c r="AH33" i="1"/>
  <c r="AI32" i="1"/>
  <c r="AH32" i="1"/>
  <c r="AI31" i="1"/>
  <c r="AH31" i="1"/>
  <c r="AI30" i="1"/>
  <c r="AH30" i="1"/>
  <c r="AJ29" i="1"/>
  <c r="AI29" i="1"/>
  <c r="AH29" i="1"/>
  <c r="AJ28" i="1"/>
  <c r="AI28" i="1"/>
  <c r="AH28" i="1"/>
  <c r="AI27" i="1"/>
  <c r="AH27" i="1"/>
  <c r="AI26" i="1"/>
  <c r="AH26" i="1"/>
  <c r="AI25" i="1"/>
  <c r="AH25" i="1"/>
  <c r="AI24" i="1"/>
  <c r="AH24" i="1"/>
  <c r="AI23" i="1"/>
  <c r="AH23" i="1"/>
  <c r="AI22" i="1"/>
  <c r="AH22" i="1"/>
  <c r="AJ21" i="1"/>
  <c r="AI21" i="1"/>
  <c r="AH21" i="1"/>
  <c r="AI20" i="1"/>
  <c r="AH20" i="1"/>
  <c r="AI19" i="1"/>
  <c r="AH19" i="1"/>
  <c r="AI18" i="1"/>
  <c r="AH18" i="1"/>
  <c r="AI17" i="1"/>
  <c r="AH17" i="1"/>
  <c r="AI16" i="1"/>
  <c r="AH16" i="1"/>
  <c r="AJ15" i="1"/>
  <c r="AI15" i="1"/>
  <c r="AH15" i="1"/>
  <c r="AI14" i="1"/>
  <c r="AH14" i="1"/>
  <c r="AJ13" i="1"/>
  <c r="AI13" i="1"/>
  <c r="AH13" i="1"/>
  <c r="AJ12" i="1"/>
  <c r="AI12" i="1"/>
  <c r="AH12" i="1"/>
  <c r="AJ11" i="1"/>
  <c r="AI11" i="1"/>
  <c r="AH11" i="1"/>
  <c r="AI10" i="1"/>
  <c r="AH10" i="1"/>
  <c r="AJ9" i="1"/>
  <c r="AI9" i="1"/>
  <c r="AH9" i="1"/>
  <c r="AJ8" i="1"/>
  <c r="AI8" i="1"/>
  <c r="AH8" i="1"/>
  <c r="AI7" i="1"/>
  <c r="AH7" i="1"/>
  <c r="AI6" i="1"/>
  <c r="AH6" i="1"/>
  <c r="AJ5" i="1"/>
  <c r="AI5" i="1"/>
  <c r="AH5" i="1"/>
  <c r="AI4" i="1"/>
  <c r="AH4" i="1"/>
  <c r="AJ3" i="1"/>
  <c r="AI3" i="1"/>
  <c r="AH3" i="1"/>
  <c r="AJ2" i="1"/>
  <c r="AI2" i="1"/>
  <c r="AH2" i="1"/>
</calcChain>
</file>

<file path=xl/sharedStrings.xml><?xml version="1.0" encoding="utf-8"?>
<sst xmlns="http://schemas.openxmlformats.org/spreadsheetml/2006/main" count="17398" uniqueCount="4378">
  <si>
    <t>Intrusion</t>
  </si>
  <si>
    <t>Type</t>
  </si>
  <si>
    <t>Country</t>
  </si>
  <si>
    <t>Host / Craton</t>
  </si>
  <si>
    <t>Associated Event</t>
  </si>
  <si>
    <t>Tectonic setting</t>
  </si>
  <si>
    <t>Latitude</t>
  </si>
  <si>
    <t>Longitude</t>
  </si>
  <si>
    <r>
      <t>Extent (km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)</t>
    </r>
  </si>
  <si>
    <t>Maximum thickness (km)</t>
  </si>
  <si>
    <t>Intrusion geometry</t>
  </si>
  <si>
    <t>Method</t>
  </si>
  <si>
    <t>Age (Ma)</t>
  </si>
  <si>
    <t>Uncertainty (Ma)</t>
  </si>
  <si>
    <t>Primary rock types (↑)</t>
  </si>
  <si>
    <t>Footwall rocks</t>
  </si>
  <si>
    <t>Crystallisation sequence</t>
  </si>
  <si>
    <t>Magma</t>
  </si>
  <si>
    <t>MgO (%)</t>
  </si>
  <si>
    <r>
      <t>Fo</t>
    </r>
    <r>
      <rPr>
        <b/>
        <vertAlign val="subscript"/>
        <sz val="10"/>
        <color theme="1"/>
        <rFont val="Times New Roman"/>
        <family val="1"/>
      </rPr>
      <t>olv</t>
    </r>
  </si>
  <si>
    <r>
      <t>En</t>
    </r>
    <r>
      <rPr>
        <b/>
        <vertAlign val="subscript"/>
        <sz val="10"/>
        <color theme="1"/>
        <rFont val="Times New Roman"/>
        <family val="1"/>
      </rPr>
      <t>opx</t>
    </r>
  </si>
  <si>
    <r>
      <t>En</t>
    </r>
    <r>
      <rPr>
        <b/>
        <vertAlign val="subscript"/>
        <sz val="10"/>
        <color theme="1"/>
        <rFont val="Times New Roman"/>
        <family val="1"/>
      </rPr>
      <t>cpx</t>
    </r>
  </si>
  <si>
    <r>
      <t>An</t>
    </r>
    <r>
      <rPr>
        <b/>
        <vertAlign val="subscript"/>
        <sz val="10"/>
        <color theme="1"/>
        <rFont val="Times New Roman"/>
        <family val="1"/>
      </rPr>
      <t>plg</t>
    </r>
  </si>
  <si>
    <t>Deposit/Class</t>
  </si>
  <si>
    <t>Nature</t>
  </si>
  <si>
    <t>Strat. Position</t>
  </si>
  <si>
    <t>Timing</t>
  </si>
  <si>
    <t>Host rock</t>
  </si>
  <si>
    <t>Tonnage (Mt)</t>
  </si>
  <si>
    <t>Maximum grade / interval</t>
  </si>
  <si>
    <t>References</t>
  </si>
  <si>
    <t>Continent</t>
  </si>
  <si>
    <t>Age Classification</t>
  </si>
  <si>
    <t>Extent Classification</t>
  </si>
  <si>
    <t>Mineralisation Classification</t>
  </si>
  <si>
    <t>In Allarene</t>
  </si>
  <si>
    <t>T-LI</t>
  </si>
  <si>
    <t>Algeria</t>
  </si>
  <si>
    <t>Ouzzal Terrane / Tuareg Shield</t>
  </si>
  <si>
    <t>Not determined</t>
  </si>
  <si>
    <t>Magmatic Arc</t>
  </si>
  <si>
    <t>ring-shaped</t>
  </si>
  <si>
    <t>Relative</t>
  </si>
  <si>
    <t>hz + dn&gt;lz&gt;gb</t>
  </si>
  <si>
    <t>cha</t>
  </si>
  <si>
    <t>olv + sp + opx&gt;cpx</t>
  </si>
  <si>
    <t>Tholeiite</t>
  </si>
  <si>
    <t>88-70</t>
  </si>
  <si>
    <t>90-63</t>
  </si>
  <si>
    <t>82-72</t>
  </si>
  <si>
    <t>Talbi et al. 2020</t>
  </si>
  <si>
    <t>Africa</t>
  </si>
  <si>
    <t>In Tedeini</t>
  </si>
  <si>
    <t>ellipse-shaped</t>
  </si>
  <si>
    <t>wh&gt;gb</t>
  </si>
  <si>
    <t>grd</t>
  </si>
  <si>
    <t>77-72</t>
  </si>
  <si>
    <t>75-74</t>
  </si>
  <si>
    <t>45-44</t>
  </si>
  <si>
    <t>63-58</t>
  </si>
  <si>
    <t>Augé et al. 2012</t>
  </si>
  <si>
    <t>Laouni</t>
  </si>
  <si>
    <t>Central Hoggar / Tuareg Shield</t>
  </si>
  <si>
    <t>tc + chr&gt;ogb&gt;gbn&gt;gb</t>
  </si>
  <si>
    <t>grn</t>
  </si>
  <si>
    <t>olv&gt;opx&gt;cpx&gt;plg&gt;am&gt;bt</t>
  </si>
  <si>
    <t>9-14%</t>
  </si>
  <si>
    <t>88-73</t>
  </si>
  <si>
    <t>80-62</t>
  </si>
  <si>
    <t>48-42</t>
  </si>
  <si>
    <t>80-55</t>
  </si>
  <si>
    <t>Showing</t>
  </si>
  <si>
    <t>Ni-Cu-(PGE)</t>
  </si>
  <si>
    <t>Ds</t>
  </si>
  <si>
    <t>Lower</t>
  </si>
  <si>
    <t>syn-</t>
  </si>
  <si>
    <t>ogb, gb</t>
  </si>
  <si>
    <t>Cottin et al. 1998; Augé et al. 2012</t>
  </si>
  <si>
    <t>Tin Zebane</t>
  </si>
  <si>
    <t>Tassendjanet Terrane / Tuareg Shield</t>
  </si>
  <si>
    <t>Intra-cratonic rift</t>
  </si>
  <si>
    <t>lenticular</t>
  </si>
  <si>
    <t>Rb-Sr</t>
  </si>
  <si>
    <t>an&gt;lgb&gt;ogb</t>
  </si>
  <si>
    <t>gn</t>
  </si>
  <si>
    <t>olv&gt;plg&gt;opx&gt;cpx</t>
  </si>
  <si>
    <t>78-71</t>
  </si>
  <si>
    <t>78-73</t>
  </si>
  <si>
    <t>48-43</t>
  </si>
  <si>
    <t>93-70</t>
  </si>
  <si>
    <t>Aıt-Djafer et al. 2003</t>
  </si>
  <si>
    <t>Hamutenha</t>
  </si>
  <si>
    <t>Angola</t>
  </si>
  <si>
    <t xml:space="preserve">Kunene Anorthosite Complex association / Congo </t>
  </si>
  <si>
    <t>Kamanjab-Bangweulu or Epupa Event</t>
  </si>
  <si>
    <t>irregular ellipse-shaped</t>
  </si>
  <si>
    <t>Ar-Ar</t>
  </si>
  <si>
    <t>dn&gt;ogb&gt;di</t>
  </si>
  <si>
    <t>grn, gn</t>
  </si>
  <si>
    <t>Basal</t>
  </si>
  <si>
    <t>dn</t>
  </si>
  <si>
    <t>Masilela 2017; Langa 2019</t>
  </si>
  <si>
    <t>Oncocua</t>
  </si>
  <si>
    <t>MUM</t>
  </si>
  <si>
    <t xml:space="preserve">Kunene Anorthosite Complex / Congo </t>
  </si>
  <si>
    <t>KK-LIP</t>
  </si>
  <si>
    <t>pod-like</t>
  </si>
  <si>
    <t>px&gt;dr</t>
  </si>
  <si>
    <t>px</t>
  </si>
  <si>
    <t>1.5% Cu, 0.9% Ni tenors, grab sample</t>
  </si>
  <si>
    <t>Maier et al. 2013</t>
  </si>
  <si>
    <t>Butcher Ridge</t>
  </si>
  <si>
    <t>Antarctica</t>
  </si>
  <si>
    <t>McMurdo Dry Valleys Magmatic System?</t>
  </si>
  <si>
    <t>F-LIP</t>
  </si>
  <si>
    <t>irregular elongate body</t>
  </si>
  <si>
    <t>U-Pb zrn</t>
  </si>
  <si>
    <t>dl&gt;and&gt;rhy</t>
  </si>
  <si>
    <t>sds, grn</t>
  </si>
  <si>
    <t>Basaltic</t>
  </si>
  <si>
    <t>Marshak et al. 1981; Nelson et al. 2020</t>
  </si>
  <si>
    <t>Oceania</t>
  </si>
  <si>
    <t>Dais</t>
  </si>
  <si>
    <t>McMurdo Dry Valleys Magmatic System</t>
  </si>
  <si>
    <t>sheet-like</t>
  </si>
  <si>
    <t>wb&gt;gbn</t>
  </si>
  <si>
    <t>86-66</t>
  </si>
  <si>
    <t>87-75</t>
  </si>
  <si>
    <t>Marsh 2004; Bédard et al. 2007; Jerram et al. 2010</t>
  </si>
  <si>
    <t>Dufek</t>
  </si>
  <si>
    <t>Ferrar Province</t>
  </si>
  <si>
    <t>Failed rift</t>
  </si>
  <si>
    <t>px + gbn&gt;gb&gt;an&gt;mgb&gt;gph</t>
  </si>
  <si>
    <t>sst</t>
  </si>
  <si>
    <t>olv(?)&gt;opx&gt;plg + cpx&gt;ox</t>
  </si>
  <si>
    <t>Boninite</t>
  </si>
  <si>
    <t>8-13%</t>
  </si>
  <si>
    <t>79-49</t>
  </si>
  <si>
    <t>PGE-(Cu-Ni)</t>
  </si>
  <si>
    <t>Ds-NT</t>
  </si>
  <si>
    <t>Upper</t>
  </si>
  <si>
    <t>mgn</t>
  </si>
  <si>
    <t>10-40 ppm Cu, 5-38 ppb PGE, grab sample</t>
  </si>
  <si>
    <t>Ford 1983; Minor &amp; Mukasa 1997; Semenov et al. 2014; Van Tongeren et al. 2019</t>
  </si>
  <si>
    <t>Mount Egerton</t>
  </si>
  <si>
    <t>gbn&gt;dl&gt;an&gt;gph</t>
  </si>
  <si>
    <t>83-70</t>
  </si>
  <si>
    <t>46-11</t>
  </si>
  <si>
    <t>82-10</t>
  </si>
  <si>
    <t>Gunn 1963</t>
  </si>
  <si>
    <t>Muren</t>
  </si>
  <si>
    <t>Dronning Maud Land / Karoo Province</t>
  </si>
  <si>
    <t>K-LIP</t>
  </si>
  <si>
    <t>ogb&gt;gb&gt;gbn&gt;lgn</t>
  </si>
  <si>
    <t>olv&gt;opx&gt;cpx + plg</t>
  </si>
  <si>
    <t>7-8%</t>
  </si>
  <si>
    <t>62-42</t>
  </si>
  <si>
    <t>Vuori et al. 2003; Semenov et al. 2014</t>
  </si>
  <si>
    <t>Utpostane</t>
  </si>
  <si>
    <t>tc&gt;ogn&gt;ogb&gt;gb&gt;an</t>
  </si>
  <si>
    <t>76-62</t>
  </si>
  <si>
    <t>Fiambalá</t>
  </si>
  <si>
    <t>Argentina</t>
  </si>
  <si>
    <t>Sierras Pampeanas / Río de la Plata</t>
  </si>
  <si>
    <t>dn&gt;lz + wb&gt;gbn</t>
  </si>
  <si>
    <t>gn, sd, gw</t>
  </si>
  <si>
    <t>olv + cr&gt;opx + cpx&gt;plg&gt;ox&gt;am + ap</t>
  </si>
  <si>
    <t>91-90</t>
  </si>
  <si>
    <t>89-59</t>
  </si>
  <si>
    <t>49-36</t>
  </si>
  <si>
    <t>89-53</t>
  </si>
  <si>
    <t>dn, lz</t>
  </si>
  <si>
    <t xml:space="preserve">2,700 ppm Ni+Co, 490 ppm Cu, 150 ppb PGE, grab sample  </t>
  </si>
  <si>
    <t>Girssom et al. 1998; DeBari 1991; Villar &amp; Chernicoff 2019</t>
  </si>
  <si>
    <t>South America</t>
  </si>
  <si>
    <t>Jaboncillo Valley</t>
  </si>
  <si>
    <t>Famatinian Magmatic Arc / Río de la Plata</t>
  </si>
  <si>
    <t>lens-shaped</t>
  </si>
  <si>
    <t>prd&gt;px&gt;ogn&gt;gbn&gt;gb</t>
  </si>
  <si>
    <t>sd, gn, gbn</t>
  </si>
  <si>
    <t>olv + cr&gt;cpx&gt;ox&gt;opx&gt;am</t>
  </si>
  <si>
    <t>SHMB</t>
  </si>
  <si>
    <t>82-78</t>
  </si>
  <si>
    <t>80-77</t>
  </si>
  <si>
    <t>45-43</t>
  </si>
  <si>
    <t>99-94</t>
  </si>
  <si>
    <t>Otamendi et al. 2010</t>
  </si>
  <si>
    <t>Las Aguilas</t>
  </si>
  <si>
    <t>Pringles Metamorphic Complex / Río de la Plata</t>
  </si>
  <si>
    <t>Back-arc</t>
  </si>
  <si>
    <t>dn&gt;hzpx&gt;wb&gt;nr&gt;gbn</t>
  </si>
  <si>
    <t>grn, sch, gn</t>
  </si>
  <si>
    <t>olv&gt;opx&gt;plag&gt;am</t>
  </si>
  <si>
    <t>84-82</t>
  </si>
  <si>
    <t>Ds-Ms + vein</t>
  </si>
  <si>
    <t>hz, wb</t>
  </si>
  <si>
    <t>4,700 ppm Cu, 1.5 ppb PGE, grab sample</t>
  </si>
  <si>
    <t>Mogessie et al. 2000; Claudia et al. 2011; Ferracutti et al. 2013</t>
  </si>
  <si>
    <t>Virorco</t>
  </si>
  <si>
    <t>hb&gt;px&gt;gb&gt;nr&gt;gbn</t>
  </si>
  <si>
    <t>opx&gt;plg&gt;am&gt;cpx&gt;bt</t>
  </si>
  <si>
    <t>74-70</t>
  </si>
  <si>
    <t>44-42</t>
  </si>
  <si>
    <t>93-73</t>
  </si>
  <si>
    <t>Ferracutti et al. 2013; 2017</t>
  </si>
  <si>
    <t>Alice Downs</t>
  </si>
  <si>
    <t>Australia</t>
  </si>
  <si>
    <t>Halls Creek Orogen / Kimberley</t>
  </si>
  <si>
    <t>HC-LIP</t>
  </si>
  <si>
    <t>Mobile Belt</t>
  </si>
  <si>
    <t>prd + px</t>
  </si>
  <si>
    <t>sd, vlc</t>
  </si>
  <si>
    <t>Ds-Ms</t>
  </si>
  <si>
    <t>px, prd</t>
  </si>
  <si>
    <t>1.95% Ni, 1.55% Cu, 61 ppb Au, 46 ppb Pt, grab sample</t>
  </si>
  <si>
    <t>Sanders 1999; Hoatson &amp; Blake 2000</t>
  </si>
  <si>
    <t>Ni-Cu-(PGE)+Fe-Ti-V</t>
  </si>
  <si>
    <t>Andover</t>
  </si>
  <si>
    <t>Pilbara</t>
  </si>
  <si>
    <t>WP-LIP</t>
  </si>
  <si>
    <t>lz&gt;wb&gt;px&gt;gb&gt;an</t>
  </si>
  <si>
    <t>amph, grn, sd</t>
  </si>
  <si>
    <t>olv&gt;opx&gt;cpx&gt;plg</t>
  </si>
  <si>
    <t>10-11%</t>
  </si>
  <si>
    <t>lz, wb</t>
  </si>
  <si>
    <t>Sun et al. 1991; Hoatson &amp; Sun 2002</t>
  </si>
  <si>
    <t>Armanda</t>
  </si>
  <si>
    <t>gb</t>
  </si>
  <si>
    <t>150 ppm Cu, 100 ppb Ni, 50 ppm Co, grab sample</t>
  </si>
  <si>
    <t>Hoatson &amp; Blake 2000</t>
  </si>
  <si>
    <t>Atley Complex</t>
  </si>
  <si>
    <t>Murchison Domain / Yilgarn</t>
  </si>
  <si>
    <t>GY-LIP</t>
  </si>
  <si>
    <t xml:space="preserve">Cratonic </t>
  </si>
  <si>
    <t>prd&gt;gb&gt;lgb + mgn</t>
  </si>
  <si>
    <t>olv&gt;cpx&gt;plg&gt;ox</t>
  </si>
  <si>
    <t>Ivanic et al. 2010</t>
  </si>
  <si>
    <t>Barrambie Complex</t>
  </si>
  <si>
    <t>elongate body</t>
  </si>
  <si>
    <t>nr&gt;gb&gt;lgb</t>
  </si>
  <si>
    <t>sd, grn</t>
  </si>
  <si>
    <t>Barrambie</t>
  </si>
  <si>
    <t>Fe-Ti-V</t>
  </si>
  <si>
    <t>Layers/Bands</t>
  </si>
  <si>
    <t>Central</t>
  </si>
  <si>
    <t>46.4% Fe2O3, 15.1% TiO2, 0.78% V2O5</t>
  </si>
  <si>
    <t>Ward 1975; Ivanic et al. 2010; nsenergybusiness.com</t>
  </si>
  <si>
    <t>Big Ben</t>
  </si>
  <si>
    <t>dn&gt;px&gt;gb&gt;lgb + an</t>
  </si>
  <si>
    <t>vlc, grn</t>
  </si>
  <si>
    <t>cr</t>
  </si>
  <si>
    <t>26% Cr2O3, 640 ppm Ni, 760 ppb Pd, 520 ppm Pt, grab sample</t>
  </si>
  <si>
    <t>Hoatson 1993; Hoatson &amp; Blake 2000</t>
  </si>
  <si>
    <t>Black Hills Yard</t>
  </si>
  <si>
    <t>tc&gt;ogb&gt;ogn&gt;gb&gt;mgb</t>
  </si>
  <si>
    <t>tc</t>
  </si>
  <si>
    <t>anomalous Ni, no Cu</t>
  </si>
  <si>
    <t>Hoatson &amp; Blake 2000; Hoatson &amp; Sun 2002</t>
  </si>
  <si>
    <t>Bow River</t>
  </si>
  <si>
    <t>tc&gt;nr&gt;gb</t>
  </si>
  <si>
    <t>sch, gn</t>
  </si>
  <si>
    <t>tc, nr</t>
  </si>
  <si>
    <t>0.2% Cu, 0.15% Ni @ 64 m</t>
  </si>
  <si>
    <t>Blain 1967; Hoatson &amp; Blake 2000</t>
  </si>
  <si>
    <t>Bucknalla</t>
  </si>
  <si>
    <t>New England Orogen</t>
  </si>
  <si>
    <t>Post-collisional</t>
  </si>
  <si>
    <t>lopolith</t>
  </si>
  <si>
    <t>px&gt;gb + tc&gt;lgb + an&gt;gph</t>
  </si>
  <si>
    <t>vlc, sd</t>
  </si>
  <si>
    <t>83-69</t>
  </si>
  <si>
    <t>97-54</t>
  </si>
  <si>
    <t>ogb, tc</t>
  </si>
  <si>
    <t>0.145 ppm Pt, 0.44 ppm Pd</t>
  </si>
  <si>
    <t>Reeves &amp; Keays 1995</t>
  </si>
  <si>
    <t>Bulldust Flat</t>
  </si>
  <si>
    <t>nr</t>
  </si>
  <si>
    <t>sd, amph</t>
  </si>
  <si>
    <t>0.51% Cu, 0.26% Ni @ 17 m</t>
  </si>
  <si>
    <t>Bullock Hide</t>
  </si>
  <si>
    <t>prd&gt;px&gt;gb&gt;lgb</t>
  </si>
  <si>
    <t>Ruddock 1999; Hoatson &amp; Sun 2002</t>
  </si>
  <si>
    <t>Cavenagh Range</t>
  </si>
  <si>
    <t>Giles Complex / Musgrave Province</t>
  </si>
  <si>
    <t>Wk-LIP</t>
  </si>
  <si>
    <t>tc&gt;an</t>
  </si>
  <si>
    <t>olv + plg</t>
  </si>
  <si>
    <t>Nesbitt &amp; Talbot 1966; Maier et al., 2015</t>
  </si>
  <si>
    <t>Claude Hills</t>
  </si>
  <si>
    <t>elongate ellipse</t>
  </si>
  <si>
    <t>cpx</t>
  </si>
  <si>
    <t>Claude  Hillls</t>
  </si>
  <si>
    <t>Exo-</t>
  </si>
  <si>
    <t>post-</t>
  </si>
  <si>
    <t>limonite</t>
  </si>
  <si>
    <t>1.5% Ni</t>
  </si>
  <si>
    <t>Goode 2002; Maier et al. 2015</t>
  </si>
  <si>
    <t>Coobina</t>
  </si>
  <si>
    <t>prd&gt;cr&gt;gb&gt;lgb</t>
  </si>
  <si>
    <t>vlc, sd, bif</t>
  </si>
  <si>
    <t>olv + cr&gt;cpx&gt;plg</t>
  </si>
  <si>
    <t>Komatiite</t>
  </si>
  <si>
    <t>Cr-V</t>
  </si>
  <si>
    <t>Layer</t>
  </si>
  <si>
    <t>29.4% Cr</t>
  </si>
  <si>
    <t>Barnes &amp; Jones 2013</t>
  </si>
  <si>
    <t>Corkwood</t>
  </si>
  <si>
    <t>mgb + gb</t>
  </si>
  <si>
    <t>mbl, grn</t>
  </si>
  <si>
    <t>1.3% Ni, 0.3% Cu @ 5 m for 220 m</t>
  </si>
  <si>
    <t>Nevill 1974; Hoatson &amp; Blake 2000</t>
  </si>
  <si>
    <t>Dingo</t>
  </si>
  <si>
    <t>prd&gt;px&gt;nr&gt;gb&gt;lgb&gt;an</t>
  </si>
  <si>
    <t>olv&gt;cpx&gt;opx&gt;plg</t>
  </si>
  <si>
    <t>8-12%</t>
  </si>
  <si>
    <t>Toorare Pool</t>
  </si>
  <si>
    <t>Sun et al. 1991; Hoatson et al. 1992</t>
  </si>
  <si>
    <t>Eastmans Bore</t>
  </si>
  <si>
    <t>7.5 ppm Pt+Pd, grab sample</t>
  </si>
  <si>
    <t>Eileen Bore</t>
  </si>
  <si>
    <t>1.35% Cu, 0.41% Ni @ 10 m</t>
  </si>
  <si>
    <t>Eulogie Park</t>
  </si>
  <si>
    <t>Post-collisional?</t>
  </si>
  <si>
    <t>tc&gt;ogb&gt;gb + tc + ogb&gt;gb + lgb</t>
  </si>
  <si>
    <t>ox&gt;olv&gt;cpx&gt;plg&gt;ap</t>
  </si>
  <si>
    <t>Basalt</t>
  </si>
  <si>
    <t>45-38</t>
  </si>
  <si>
    <t>Wilson &amp; Mathison 1968</t>
  </si>
  <si>
    <t>Ewarara</t>
  </si>
  <si>
    <t>olv-px&gt;px&gt;gb</t>
  </si>
  <si>
    <t>88-86</t>
  </si>
  <si>
    <t>89-83</t>
  </si>
  <si>
    <t>66-30</t>
  </si>
  <si>
    <t>Goode &amp; Kreig 1967; Goode 1977</t>
  </si>
  <si>
    <t>Fletcher Creek</t>
  </si>
  <si>
    <t>ogb + tc&gt;gb</t>
  </si>
  <si>
    <t>sd, gn</t>
  </si>
  <si>
    <t>160 ppm Ni, 60 ppm Cu, 90 ppm Co, soil anomaly</t>
  </si>
  <si>
    <t>Frog Hollow</t>
  </si>
  <si>
    <t>gb + mgn + mgb + an</t>
  </si>
  <si>
    <t>Layers/Lens</t>
  </si>
  <si>
    <t>52.5% Fe2O3, 39.4% TiO2, 0.23% V2O5</t>
  </si>
  <si>
    <t>Gnanagooragoo</t>
  </si>
  <si>
    <t>prd&gt;wh&gt;gb&gt;lgb + dl</t>
  </si>
  <si>
    <t>sd, grn, bif</t>
  </si>
  <si>
    <t>prd, gb</t>
  </si>
  <si>
    <t>Gosse Pile</t>
  </si>
  <si>
    <t>olv-px&gt;px&gt;gb + nr</t>
  </si>
  <si>
    <t>83-78</t>
  </si>
  <si>
    <t>52-46</t>
  </si>
  <si>
    <t>Moore 1970; Goode &amp; Moore 1975</t>
  </si>
  <si>
    <t>Hart</t>
  </si>
  <si>
    <t>U-Pb bd</t>
  </si>
  <si>
    <t>dl, gb</t>
  </si>
  <si>
    <t>sst, st</t>
  </si>
  <si>
    <t>Speewah Sill</t>
  </si>
  <si>
    <t>0.3% V2O5, 2% Ti</t>
  </si>
  <si>
    <t>Sheppard et al. 2012; Ramsay et al. 2019</t>
  </si>
  <si>
    <t>PGE-(Cu-Ni)+Fe-Ti-V</t>
  </si>
  <si>
    <t>Hinkley</t>
  </si>
  <si>
    <t>ogb</t>
  </si>
  <si>
    <t>olv&gt;cpx + plg</t>
  </si>
  <si>
    <t>Jimberlana</t>
  </si>
  <si>
    <t>Yilgarn</t>
  </si>
  <si>
    <t>Wg-LIP</t>
  </si>
  <si>
    <t>pipe-like</t>
  </si>
  <si>
    <t>Sm-Nd</t>
  </si>
  <si>
    <t>px&gt;dn&gt;wb&gt;gbn&gt;gb&gt;lgb&gt;gph</t>
  </si>
  <si>
    <t>80-75</t>
  </si>
  <si>
    <t>83-74</t>
  </si>
  <si>
    <t>70-52</t>
  </si>
  <si>
    <t>wb, gbn, gb</t>
  </si>
  <si>
    <t>0.5% Cu, 0.3 ppm Pd+Au</t>
  </si>
  <si>
    <t>Campbell 1977; Keays &amp; Campbell 1981</t>
  </si>
  <si>
    <t>Kalka</t>
  </si>
  <si>
    <t>sigmoidal</t>
  </si>
  <si>
    <t>px&gt;nr&gt;ogb&gt;an</t>
  </si>
  <si>
    <t>olv&gt;cr&gt;opx&gt;cpx</t>
  </si>
  <si>
    <t>85-75</t>
  </si>
  <si>
    <t>50-45</t>
  </si>
  <si>
    <t>74-60</t>
  </si>
  <si>
    <t>px, nr</t>
  </si>
  <si>
    <t>0.1 ppm Pt+Pd @ 2-5 m</t>
  </si>
  <si>
    <t>Gray &amp; Goode 1989</t>
  </si>
  <si>
    <t>Keller Creek</t>
  </si>
  <si>
    <t>gb&gt;lgb</t>
  </si>
  <si>
    <t>pgn ,grn</t>
  </si>
  <si>
    <t>0.2% Ni, 0.02% Cu, 0.2 ppm Pt @ 1 m</t>
  </si>
  <si>
    <t>Lady Alma Complex</t>
  </si>
  <si>
    <t>W-LIP</t>
  </si>
  <si>
    <t>dn&gt;prd + px&gt;gb + mgn + lgb</t>
  </si>
  <si>
    <t>grn, gn, pl</t>
  </si>
  <si>
    <t>Gabanintha</t>
  </si>
  <si>
    <t>34% Fe, 9% TiO2, 0.75% V2O5</t>
  </si>
  <si>
    <t>Yellow Rock Resources 2008; Ivanic et al. 2010</t>
  </si>
  <si>
    <t>Lamboo</t>
  </si>
  <si>
    <t>prd + cr&gt;gb&gt;lgb</t>
  </si>
  <si>
    <t>vlc, grb</t>
  </si>
  <si>
    <t>olv + cr&gt;plg&gt;cpx</t>
  </si>
  <si>
    <t>1.5 (cr)</t>
  </si>
  <si>
    <t>46% Cr2O3 with 2.5 ppm Pt+Pd @ 2 m</t>
  </si>
  <si>
    <t>Sun et al. 1991; Hoatson &amp; Blake 2000</t>
  </si>
  <si>
    <t>Maitland</t>
  </si>
  <si>
    <t>arcuate</t>
  </si>
  <si>
    <t>prd&gt;lz&gt;gb&gt;lgb&gt;an</t>
  </si>
  <si>
    <t>0.64-7.5 ppb Pt, 0.5-77.2 ppb Pd, 0.43-6.22 ppb Au, grab sample</t>
  </si>
  <si>
    <t>Hoatson et al. 1992</t>
  </si>
  <si>
    <t>Mantamaru</t>
  </si>
  <si>
    <t>irregular ellipse-shaped (tectonised)</t>
  </si>
  <si>
    <t>lz&gt;tc&gt;ogn&gt;mgn</t>
  </si>
  <si>
    <t>sd, grn, gn</t>
  </si>
  <si>
    <t xml:space="preserve"> plg + cpx&gt;ox</t>
  </si>
  <si>
    <t>10-13%</t>
  </si>
  <si>
    <t>64-62</t>
  </si>
  <si>
    <t>76-50</t>
  </si>
  <si>
    <t>~ 2 ppm Pt+Pd+Au, grab sample</t>
  </si>
  <si>
    <t>Maier et al. 2015; Karykowski et al. 2017</t>
  </si>
  <si>
    <t>Mapa</t>
  </si>
  <si>
    <t xml:space="preserve">px&gt;gb&gt;lgb </t>
  </si>
  <si>
    <t>sch, grn, bs</t>
  </si>
  <si>
    <t>Pawley et al. 2012</t>
  </si>
  <si>
    <t>McIntosh</t>
  </si>
  <si>
    <t>tc&gt;ogb&gt;gb&gt;mgb</t>
  </si>
  <si>
    <t>gn, vlc</t>
  </si>
  <si>
    <t>olv&gt;plg&gt;cpx&gt;ox</t>
  </si>
  <si>
    <t>78-68</t>
  </si>
  <si>
    <t>80-70</t>
  </si>
  <si>
    <t>tc, ogb</t>
  </si>
  <si>
    <t>0.1-0.2% sulphide</t>
  </si>
  <si>
    <t>Mathison &amp; Hamlyn 1986; Boudreau &amp; Hoatson 2004</t>
  </si>
  <si>
    <t>Michael Hills</t>
  </si>
  <si>
    <t>cpx + plg&gt;ox + ap + am</t>
  </si>
  <si>
    <t>Millindinna</t>
  </si>
  <si>
    <t>Korsh &amp; Gulson 1986; Hoatson &amp; Sun 2002</t>
  </si>
  <si>
    <t>Mordor</t>
  </si>
  <si>
    <t>A-LI</t>
  </si>
  <si>
    <t>Arunta Orogen</t>
  </si>
  <si>
    <t>Greenstone?</t>
  </si>
  <si>
    <t>syn&gt;px&gt;dn&gt;prd</t>
  </si>
  <si>
    <t>olv&gt;opx&gt;cpx&gt;phg&gt;ox&gt;ap&gt;ksp</t>
  </si>
  <si>
    <t>Al-Basalt</t>
  </si>
  <si>
    <t>78-74</t>
  </si>
  <si>
    <t>~ 77</t>
  </si>
  <si>
    <t>syn, prd</t>
  </si>
  <si>
    <t>1.5 ppm Pt+Pd+Au @ 1 m</t>
  </si>
  <si>
    <t>Langworthy &amp; Black 1978; Barnes et al. 2008</t>
  </si>
  <si>
    <t>Morgan Range</t>
  </si>
  <si>
    <t xml:space="preserve">dn&gt;tc&gt;ogn </t>
  </si>
  <si>
    <t>Maier et al. 2015</t>
  </si>
  <si>
    <t>Mount Scholl</t>
  </si>
  <si>
    <t>Re-Os</t>
  </si>
  <si>
    <t>prd&gt;px&gt;gb&gt;gbn&gt;lgb</t>
  </si>
  <si>
    <t>vlc</t>
  </si>
  <si>
    <t>Ds-SM</t>
  </si>
  <si>
    <t>prd</t>
  </si>
  <si>
    <t>20-180 ppb Pt, 66-356 ppb Pd, 2.5-30 ppb Au, 0.9% Cu, 0.6% Ni</t>
  </si>
  <si>
    <t>Mathison &amp; Marshall 1981; Frick et al. 2001; Hoatson &amp; Sun 2002</t>
  </si>
  <si>
    <t>Mount Thirsty</t>
  </si>
  <si>
    <t>Greenstone</t>
  </si>
  <si>
    <t>sh, vlc</t>
  </si>
  <si>
    <t>olv (?)&gt;opx&gt;cpx</t>
  </si>
  <si>
    <t>Witt 1995</t>
  </si>
  <si>
    <t>Mt Davies (N and S)</t>
  </si>
  <si>
    <t>olv-px&gt;gb</t>
  </si>
  <si>
    <t>91-83</t>
  </si>
  <si>
    <t>87-64</t>
  </si>
  <si>
    <t>Nesbitt &amp; Talbot 1966</t>
  </si>
  <si>
    <t>Munni Munni</t>
  </si>
  <si>
    <t>px&gt;lz&gt;wb&gt;wh&gt;gb&gt;gph</t>
  </si>
  <si>
    <t>sd, vlc, grn</t>
  </si>
  <si>
    <t>Judy's Reef</t>
  </si>
  <si>
    <t>0.2-1.9 ppm Pt+Pd+Au, 0.3-2.9% Ni+Co @ 1-2 m</t>
  </si>
  <si>
    <t>Hoatson &amp; Keays 1989; Barnes &amp; Hoatson 1994</t>
  </si>
  <si>
    <t>Murray Range</t>
  </si>
  <si>
    <t>sheet-like, dismembered</t>
  </si>
  <si>
    <t>Narndee</t>
  </si>
  <si>
    <t>prd&gt;px + cr&gt;gbn&gt;gb&gt;an</t>
  </si>
  <si>
    <t>olv + opx + cr&gt;cpx&gt;plg</t>
  </si>
  <si>
    <t>80-49</t>
  </si>
  <si>
    <t>500 ppb PGE</t>
  </si>
  <si>
    <t>Hockley 1971; Ivanovic et al. 2010</t>
  </si>
  <si>
    <t xml:space="preserve">Nebo-Babel </t>
  </si>
  <si>
    <t>chonolith</t>
  </si>
  <si>
    <t>layered gbn</t>
  </si>
  <si>
    <t>ogn</t>
  </si>
  <si>
    <t>olv&gt;plg&gt;opx&gt;cpx&gt;ox</t>
  </si>
  <si>
    <t>77-49</t>
  </si>
  <si>
    <t>59-33</t>
  </si>
  <si>
    <t>75-45</t>
  </si>
  <si>
    <t>Nebo-Babel</t>
  </si>
  <si>
    <t>Ms</t>
  </si>
  <si>
    <t>gbn</t>
  </si>
  <si>
    <t>0.3% Ni, 0.33% Cu</t>
  </si>
  <si>
    <t>Seat et al. 2007; 2009; Godel et al. 2011</t>
  </si>
  <si>
    <t>Ngunala</t>
  </si>
  <si>
    <t>px&gt;gbn&gt;gb&gt;an</t>
  </si>
  <si>
    <t xml:space="preserve">0.1% Ni, 42 ppb Pt, grab sample </t>
  </si>
  <si>
    <t>Schwarz &amp; Constable 2007</t>
  </si>
  <si>
    <t>North Whundo</t>
  </si>
  <si>
    <t>nr&gt;gbn&gt;gb&gt;an</t>
  </si>
  <si>
    <t>grn, sd</t>
  </si>
  <si>
    <t>Ds and Vein</t>
  </si>
  <si>
    <t>bs</t>
  </si>
  <si>
    <t>Hickman 1997; Hoatson &amp; Sun 2002</t>
  </si>
  <si>
    <t>Norton</t>
  </si>
  <si>
    <t>sd</t>
  </si>
  <si>
    <t>980 ppm Ni, 580 ppm Cu, 100 ppm Co, soil anomaly</t>
  </si>
  <si>
    <t>Nova Bollinger intrusion</t>
  </si>
  <si>
    <t>Albany-Fraser Orogen / Yilgarn</t>
  </si>
  <si>
    <t>lz + ogbn&gt;nr + px&gt;prd&gt;nr</t>
  </si>
  <si>
    <t>pl, pgn</t>
  </si>
  <si>
    <t>83-80</t>
  </si>
  <si>
    <t>89-62</t>
  </si>
  <si>
    <t>Nova &amp; Bollinger</t>
  </si>
  <si>
    <t>Ms-NT</t>
  </si>
  <si>
    <t>gb, sd</t>
  </si>
  <si>
    <t>2% Ni, 0.8% Cu, 0.1% Co</t>
  </si>
  <si>
    <t>Maier et al. 2016; Taranovic et al. 2019; Barnes et al. 2020</t>
  </si>
  <si>
    <t>Opaline Well</t>
  </si>
  <si>
    <t>prd&gt;gbn&gt;gb</t>
  </si>
  <si>
    <t>Hoatson &amp; Sun 2002</t>
  </si>
  <si>
    <t>Ord Crossing</t>
  </si>
  <si>
    <t>gb + mgn</t>
  </si>
  <si>
    <t>Ord sulphide</t>
  </si>
  <si>
    <t>0.45% Ni, 0.80% Cu, grab sample</t>
  </si>
  <si>
    <t>Panton</t>
  </si>
  <si>
    <t xml:space="preserve">dn&gt;wb&gt;cr&gt;gb </t>
  </si>
  <si>
    <t>olv + cr&gt;plg&gt;cpx&gt;opx</t>
  </si>
  <si>
    <t>8-9%</t>
  </si>
  <si>
    <t>cr, prd</t>
  </si>
  <si>
    <t>2.19 ppm Pt, 2.39 ppm Pd</t>
  </si>
  <si>
    <t>Hoaton &amp; Blake 2000; Beinlich et al. 2020</t>
  </si>
  <si>
    <t>Pirntirri Mulari</t>
  </si>
  <si>
    <t>irregular body</t>
  </si>
  <si>
    <t>wb&gt;prd&gt;px&gt;gbn</t>
  </si>
  <si>
    <t>cr&gt;olv&gt;cpx&gt;plg&gt;opx</t>
  </si>
  <si>
    <t>88-82</t>
  </si>
  <si>
    <t>88-33</t>
  </si>
  <si>
    <t>0.43% Cu, 0.7% Ni, 190 ppb Pt+Pd+Au @ 5-10 m</t>
  </si>
  <si>
    <t>Radio Hill</t>
  </si>
  <si>
    <t>dn&gt;lz&gt;wb&gt;ogb&gt;gb</t>
  </si>
  <si>
    <t>Ds-Ms + Veins</t>
  </si>
  <si>
    <t>wb, gb</t>
  </si>
  <si>
    <t>3.34% Ni, 2.07% Cu and 0.32-1.9 ppm Pd, 0.29-0.84 ppm Pt @ 15 m</t>
  </si>
  <si>
    <t>Hoatson et al. 1992; Frick  et al. 2001</t>
  </si>
  <si>
    <t>Ruth Well</t>
  </si>
  <si>
    <t>dn&gt;wh&gt;px&gt;gb</t>
  </si>
  <si>
    <t>Salt Lick Creek</t>
  </si>
  <si>
    <t>dn&gt;lz&gt;tc&gt;nr&gt;gbn</t>
  </si>
  <si>
    <t>ogn, pgn, amph</t>
  </si>
  <si>
    <t>6.6-10.5%</t>
  </si>
  <si>
    <t>84-81</t>
  </si>
  <si>
    <t>83-79</t>
  </si>
  <si>
    <t>48-47</t>
  </si>
  <si>
    <t>88-81</t>
  </si>
  <si>
    <t>Wilkinson et al. 1975</t>
  </si>
  <si>
    <t>Saturn</t>
  </si>
  <si>
    <t>ogb&gt;gb</t>
  </si>
  <si>
    <t>Savannah</t>
  </si>
  <si>
    <t>dn&gt;lz&gt;tc&gt;nr&gt;ogb&gt;gb&gt;an</t>
  </si>
  <si>
    <t>NT-Ms</t>
  </si>
  <si>
    <t>nr, prd</t>
  </si>
  <si>
    <t>1.79% Ni, 0.73% Cu, 0.1% Co</t>
  </si>
  <si>
    <t>Thornett 1981; Hoatson &amp; Blake 2000; Hicks et al. 2017; Le Vaillant et al. 2020</t>
  </si>
  <si>
    <t>Sherlock</t>
  </si>
  <si>
    <t>ellipse-shaped (exposed margin)</t>
  </si>
  <si>
    <t>Pb-Pb zrn</t>
  </si>
  <si>
    <t>wb&gt;wh&gt;gb + nr + an</t>
  </si>
  <si>
    <t>Sherlock Bay</t>
  </si>
  <si>
    <t>sch, bs</t>
  </si>
  <si>
    <t>0.75% Ni, 0.09% Cu</t>
  </si>
  <si>
    <t>Somerset Dam</t>
  </si>
  <si>
    <t>K-Ar</t>
  </si>
  <si>
    <t>lgb&gt;an&gt;tc&gt;ogb&gt;mgb</t>
  </si>
  <si>
    <t>6-8%</t>
  </si>
  <si>
    <t>Snelling 2003</t>
  </si>
  <si>
    <t>Springvale</t>
  </si>
  <si>
    <t>lobate</t>
  </si>
  <si>
    <t>lz&gt;tc + cr&gt;ogb&gt;ogn&gt;gb&gt;an</t>
  </si>
  <si>
    <t>0.5 ppm Pt+Pd @ 1.5 m</t>
  </si>
  <si>
    <t>Hoatson &amp; Blake 2000; Boudreau &amp; Hoatson 2005</t>
  </si>
  <si>
    <t>The Wart</t>
  </si>
  <si>
    <t>wh&gt;prd&gt;px&gt;gbn</t>
  </si>
  <si>
    <t>Ballhaus &amp; Glikson 1995; Maier et al. 2015</t>
  </si>
  <si>
    <t>Toby</t>
  </si>
  <si>
    <t>dn&gt;ogb&gt;gb&gt;mgb</t>
  </si>
  <si>
    <t>Sun et al. 1991</t>
  </si>
  <si>
    <t>Walter Hill</t>
  </si>
  <si>
    <t>hz&gt;px&gt;ogb</t>
  </si>
  <si>
    <t>Wateranga</t>
  </si>
  <si>
    <t>tc + nr + px&gt;ogb&gt;gb +lgb + an</t>
  </si>
  <si>
    <t>hfs</t>
  </si>
  <si>
    <t>olv + plg&gt;cpx&gt;opx &gt;ox</t>
  </si>
  <si>
    <t>74-42</t>
  </si>
  <si>
    <t>86-51</t>
  </si>
  <si>
    <t>46-22</t>
  </si>
  <si>
    <t>77-34</t>
  </si>
  <si>
    <t>Talusani et al. 2005</t>
  </si>
  <si>
    <t>West Robin Soak</t>
  </si>
  <si>
    <t>dn&gt;tc + an&gt;gb</t>
  </si>
  <si>
    <t>940 ppm Ni, 1100 ppm Cu, 10 ppb Pd, 5 ppb Pt, grab sample</t>
  </si>
  <si>
    <t>Wilagee</t>
  </si>
  <si>
    <t>nr + tc&gt;px + prd + cr&gt;gb + lgb</t>
  </si>
  <si>
    <t>gr</t>
  </si>
  <si>
    <t>240 ppb Pd, 92 ppb Pt, grab sample</t>
  </si>
  <si>
    <t>Windimurra</t>
  </si>
  <si>
    <t>Cratonic</t>
  </si>
  <si>
    <t>prd&gt;gb&gt;gbn + px&gt;nr + tc&gt;mgn + lgb + an</t>
  </si>
  <si>
    <t>90-35</t>
  </si>
  <si>
    <t>85-57</t>
  </si>
  <si>
    <t>0.5% V2O5</t>
  </si>
  <si>
    <t>Mathison &amp; Ahmat 1996; Ivanic et al. 2010; 2013; 2018; Langford et al. 2020</t>
  </si>
  <si>
    <t>Wingellina</t>
  </si>
  <si>
    <t>px&gt;prdwh&gt;gbn + gb</t>
  </si>
  <si>
    <t>88-77</t>
  </si>
  <si>
    <t>92-55</t>
  </si>
  <si>
    <t>Wingellina Hills</t>
  </si>
  <si>
    <t>px, wb</t>
  </si>
  <si>
    <t>400 ppm Cu, 2 ppm Pt+Pd+Au @ ~ 2 m</t>
  </si>
  <si>
    <t>Ballhaus &amp; Glikson 1989; Maier et al. 2015; Putzolu et al. 2018</t>
  </si>
  <si>
    <t>PGE-(Cu-Ni)+Laterite</t>
  </si>
  <si>
    <t>Yalgowra</t>
  </si>
  <si>
    <t>prd &gt;px &gt;gb &gt;lgb &gt;an</t>
  </si>
  <si>
    <t>vlc, bif</t>
  </si>
  <si>
    <t>Youanmi</t>
  </si>
  <si>
    <t>prd + px&gt;nr + gb&gt;lgb</t>
  </si>
  <si>
    <t>Younami</t>
  </si>
  <si>
    <t>0.33% V2O5</t>
  </si>
  <si>
    <t>Ivanic et al. 2010; Lithium Australia press release 2019</t>
  </si>
  <si>
    <t>Kabyé Massif</t>
  </si>
  <si>
    <t>Benin/Togo</t>
  </si>
  <si>
    <t>Dahomeyides Orogen / West Africa-Saharian</t>
  </si>
  <si>
    <t xml:space="preserve">(metamorphosed) px&gt;gb&gt;lgb </t>
  </si>
  <si>
    <t>Duclaux et al. 2006</t>
  </si>
  <si>
    <t>Rincon del Tigre</t>
  </si>
  <si>
    <t>Bolivia</t>
  </si>
  <si>
    <t>Sunsas Orogen / Amazonian</t>
  </si>
  <si>
    <t>RTH-LIP</t>
  </si>
  <si>
    <t>ellipse-shaped (faulted)</t>
  </si>
  <si>
    <t>dn + hz&gt;px + nr&gt;gb&gt;mgb</t>
  </si>
  <si>
    <t>qz, sst</t>
  </si>
  <si>
    <t>olv ± cr&gt;opx&gt;plg&gt;cpx&gt;ox</t>
  </si>
  <si>
    <t>9-10%</t>
  </si>
  <si>
    <t>mgb, nr</t>
  </si>
  <si>
    <t>1.8 ppm Pd, 0.68 ppm Pt, 0.35 ppm Au @ 1 m</t>
  </si>
  <si>
    <t>Prendergast 2000; Teixeira et al. 2015</t>
  </si>
  <si>
    <t>Lechana</t>
  </si>
  <si>
    <t>Botswana</t>
  </si>
  <si>
    <t>Motloutse Complex / Zimbabwe</t>
  </si>
  <si>
    <t>prd + px&gt;an</t>
  </si>
  <si>
    <t>83-81</t>
  </si>
  <si>
    <t>86-83</t>
  </si>
  <si>
    <t>63-52</t>
  </si>
  <si>
    <t>Mokatse 2017; Rajesh et al. 2020</t>
  </si>
  <si>
    <t>Molopo Farms</t>
  </si>
  <si>
    <t>Kaapvaal</t>
  </si>
  <si>
    <t>Ba-LIP</t>
  </si>
  <si>
    <t>elllipse-shaped</t>
  </si>
  <si>
    <t>hzpx + dnnr + gbn&gt;gb</t>
  </si>
  <si>
    <t>qz, sh</t>
  </si>
  <si>
    <t>olv ± cr&gt;opx&gt;plg&gt;cpx</t>
  </si>
  <si>
    <t>87-84</t>
  </si>
  <si>
    <t>66-32</t>
  </si>
  <si>
    <t>Tubane Section</t>
  </si>
  <si>
    <t>hz,opx</t>
  </si>
  <si>
    <t>1.1 ppm Pt+Pd+Au, grab sample</t>
  </si>
  <si>
    <t>Reichhardt 1994; Prendergast 2012; Kaavera et al. 2018</t>
  </si>
  <si>
    <t>Ni-Cu-(PGE)+PGE-(Cu-Ni)</t>
  </si>
  <si>
    <t>Moshaneng Complex</t>
  </si>
  <si>
    <t>gb&gt;di&gt;syn</t>
  </si>
  <si>
    <t>qz, dlm</t>
  </si>
  <si>
    <t>Mapeo et al. 2004; Anhaeusser, 2006a</t>
  </si>
  <si>
    <t>Selkirk(-Takwane)</t>
  </si>
  <si>
    <t>Tati Greenstone Belt / Zimbabwe</t>
  </si>
  <si>
    <t>wedge-shaped</t>
  </si>
  <si>
    <t>gbn + tc&gt;an</t>
  </si>
  <si>
    <t>vlc, sch</t>
  </si>
  <si>
    <t>Selkirk</t>
  </si>
  <si>
    <t>0.85% Cu, 2.05% Ni</t>
  </si>
  <si>
    <t>Maier et al. 2008</t>
  </si>
  <si>
    <t>Tsetseng Complex</t>
  </si>
  <si>
    <t>Uk-LIP</t>
  </si>
  <si>
    <t>sh, sst</t>
  </si>
  <si>
    <t>Pouliquen et al. 2008</t>
  </si>
  <si>
    <t>Xade</t>
  </si>
  <si>
    <t>Kalahari Suture / Kaapvaal-Zimbabwe</t>
  </si>
  <si>
    <t>irregular</t>
  </si>
  <si>
    <t>gbn&gt;dl</t>
  </si>
  <si>
    <t>Hanson et al. 2006; Pouliquen et al. 2008</t>
  </si>
  <si>
    <t>Americano do Brasil</t>
  </si>
  <si>
    <t>Brazil</t>
  </si>
  <si>
    <t>Goiás Magmatic Arc / Tocantins Province</t>
  </si>
  <si>
    <t>Brasiliano Orogeny</t>
  </si>
  <si>
    <t>Synorogenic</t>
  </si>
  <si>
    <t>dn&gt;prd&gt;wb&gt;gbn</t>
  </si>
  <si>
    <t>olv + cr&gt;opx&gt;cpx&gt;plg&gt;ox</t>
  </si>
  <si>
    <t>88-78</t>
  </si>
  <si>
    <t>ABC</t>
  </si>
  <si>
    <t>dn, prd</t>
  </si>
  <si>
    <t>1.12% Ni, 1.02% Cu</t>
  </si>
  <si>
    <t>Laux et al. 2004; Silva et al. 2011</t>
  </si>
  <si>
    <t>Bacuri</t>
  </si>
  <si>
    <t>Vila Nova Area / Guyana Shield / Amazonian</t>
  </si>
  <si>
    <t>Cratonic?</t>
  </si>
  <si>
    <t>db + lz + cr&gt;px + amph</t>
  </si>
  <si>
    <t>90-76</t>
  </si>
  <si>
    <t>Cr</t>
  </si>
  <si>
    <t>Layers/Pods</t>
  </si>
  <si>
    <t>34% Cr2O3</t>
  </si>
  <si>
    <t>Prichard et al. 2001; Spier &amp; Ferreira Filho 2001; Ferreira Filho &amp; Araujo 2009</t>
  </si>
  <si>
    <t>Barro Alto</t>
  </si>
  <si>
    <t>Tonian Goiás Stratiform Complex / Goiás Magmatic Arc / Sao Francisco</t>
  </si>
  <si>
    <t>gb + tc + px  + gbn &gt;an</t>
  </si>
  <si>
    <t>Correia et al. 1997; Giovanardi et al. 2017</t>
  </si>
  <si>
    <t>Brejo Seco</t>
  </si>
  <si>
    <t>Riacho do Pontal Orogen / Sao Francisco</t>
  </si>
  <si>
    <t>Tonian continental rifting</t>
  </si>
  <si>
    <t>tc&gt;dn&gt;tc&gt;gb + an + mgb + mgn</t>
  </si>
  <si>
    <t>olv + cr&gt;plg + cpx&gt;ox&gt;ap</t>
  </si>
  <si>
    <t>89-80</t>
  </si>
  <si>
    <t>Breja Seco</t>
  </si>
  <si>
    <t>tc, gb</t>
  </si>
  <si>
    <t>0.3% Ni, 0.15% Cu, 200 ppm Pt+Pd+Au</t>
  </si>
  <si>
    <t>Salgado et al. 2016</t>
  </si>
  <si>
    <t>Caboclo dos Mangueiros</t>
  </si>
  <si>
    <t>Serra da Boa Esperança Complex / São Francisco</t>
  </si>
  <si>
    <t>Intra-cratonic rift?</t>
  </si>
  <si>
    <t>prd&gt;px&gt;(missing gb?)</t>
  </si>
  <si>
    <t>sds</t>
  </si>
  <si>
    <t>olv&gt;ol + cpx&gt;cpx</t>
  </si>
  <si>
    <t>prd, prx</t>
  </si>
  <si>
    <t>0.2% Ni, 0.13% Cu</t>
  </si>
  <si>
    <t>Matos &amp; Filho 2018</t>
  </si>
  <si>
    <t>Campo Alegre de Lourdes</t>
  </si>
  <si>
    <t>px&gt;gb&gt;an + mgn</t>
  </si>
  <si>
    <t>Campo Alegre</t>
  </si>
  <si>
    <t>Layers/pods</t>
  </si>
  <si>
    <t>45% Fe, 21% TiO2, 0.71% V2O5</t>
  </si>
  <si>
    <t>Campo Formoso</t>
  </si>
  <si>
    <t>Gavião-Lençóis-Jequié-Serrinha Blocks / Sao Francisco</t>
  </si>
  <si>
    <t>LIP?</t>
  </si>
  <si>
    <t>prd &gt;px</t>
  </si>
  <si>
    <t>Cascabulhos</t>
  </si>
  <si>
    <t>1 ppm PGE @ 0.3-0.8 m</t>
  </si>
  <si>
    <t>Lord et al. 2004; Garuti et al. 2007</t>
  </si>
  <si>
    <t>PGE-(Cu-Ni)+Cr</t>
  </si>
  <si>
    <t>Cana Brava</t>
  </si>
  <si>
    <t>Canindé</t>
  </si>
  <si>
    <t>Sergipano Belt / Sao Francisco</t>
  </si>
  <si>
    <t>tc&gt;ogb&gt;gbn&gt;lgb&gt;gph</t>
  </si>
  <si>
    <t>olv&gt;plg&gt;opx&gt;am + phg + cr&gt;cpx</t>
  </si>
  <si>
    <t>79-73</t>
  </si>
  <si>
    <t>49-44</t>
  </si>
  <si>
    <t>70-35</t>
  </si>
  <si>
    <t>Caninde</t>
  </si>
  <si>
    <t>gb, lgb</t>
  </si>
  <si>
    <t>30% FeO, 7% TiO2 @ 1 m</t>
  </si>
  <si>
    <t>Pinto et al. 2020</t>
  </si>
  <si>
    <t>Carreira Comprida</t>
  </si>
  <si>
    <t>Porto Nacional / Tocantins Province</t>
  </si>
  <si>
    <t>Rifted margin?</t>
  </si>
  <si>
    <t>lgb&gt;an</t>
  </si>
  <si>
    <t>plg + olv&gt;cpx&gt;opx&gt;ap</t>
  </si>
  <si>
    <t>Lima et al. 2008</t>
  </si>
  <si>
    <t>Fazenda Mirabela</t>
  </si>
  <si>
    <t>Itabuna-Salvador-Curaça Belt / Sao Francisco</t>
  </si>
  <si>
    <t>funnel-shaped</t>
  </si>
  <si>
    <t>px + dn + hz&gt;gbn + nr</t>
  </si>
  <si>
    <t>gn, ttg</t>
  </si>
  <si>
    <t>Santa Rita</t>
  </si>
  <si>
    <t>hz, px</t>
  </si>
  <si>
    <t>0.6% Ni, 0.16% Cu, 0.016% Co</t>
  </si>
  <si>
    <t>Barnes et al. 2011; Ferreira-Filho et al. 2013; Knight et al. 2011</t>
  </si>
  <si>
    <t>Fazenda Palestina</t>
  </si>
  <si>
    <t>Barnes et al. 2011; Knight et al. 2011</t>
  </si>
  <si>
    <t>Ipanema</t>
  </si>
  <si>
    <t>Araçuai Belt / Sao Francisco</t>
  </si>
  <si>
    <t>BA-LIP?</t>
  </si>
  <si>
    <t>dn&gt;hz + cr&gt;px&gt;gb&gt;an</t>
  </si>
  <si>
    <t>ogn, pgn</t>
  </si>
  <si>
    <t>200 ppb IPGE, 250 ppb Pt+Pd+Au</t>
  </si>
  <si>
    <t>Angeli et al. 2004</t>
  </si>
  <si>
    <t>Jacurici Complex</t>
  </si>
  <si>
    <t>dn + hz + cr&gt;px + nr&gt;gb + lgn + mgb</t>
  </si>
  <si>
    <t>92-85</t>
  </si>
  <si>
    <t>94-88</t>
  </si>
  <si>
    <t>Main Seam</t>
  </si>
  <si>
    <t>Layers</t>
  </si>
  <si>
    <t>30-40% Cr2O3 with 0.3 ppm PGE @ 10 m</t>
  </si>
  <si>
    <t>Angeli et al. 2001; Lord et al. 2004; Marques et al. 2017; Friedrich et al. 2020</t>
  </si>
  <si>
    <t>Lago Grande</t>
  </si>
  <si>
    <t>Carajás Mineral Province / Amazonian</t>
  </si>
  <si>
    <t>SLM-LIP</t>
  </si>
  <si>
    <t>hz&gt;px&gt;gb + gph</t>
  </si>
  <si>
    <t>olv + cr&gt;opc&gt;plg&gt;cpx</t>
  </si>
  <si>
    <t>86-82</t>
  </si>
  <si>
    <t>85-81</t>
  </si>
  <si>
    <t>67-45</t>
  </si>
  <si>
    <t>10 ppm PGE, grab sample</t>
  </si>
  <si>
    <t>Teixeira et al. 2015</t>
  </si>
  <si>
    <t>Luanga</t>
  </si>
  <si>
    <t>sigmoid</t>
  </si>
  <si>
    <t>prd + px&gt;hz + px + cr&gt;nr + cr</t>
  </si>
  <si>
    <t>86-79</t>
  </si>
  <si>
    <t>90-77</t>
  </si>
  <si>
    <t>83-57</t>
  </si>
  <si>
    <t>Sulphide Zone</t>
  </si>
  <si>
    <t>~ 1.24% Pt+Pd+Au, 0.11% Ni</t>
  </si>
  <si>
    <t>Mansur &amp; Ferreira Filho 2016; Mansur et al. 2020</t>
  </si>
  <si>
    <t>Mamão</t>
  </si>
  <si>
    <t>Guapore Suture Zoné / Amazonian</t>
  </si>
  <si>
    <t>dn + hz&gt;opx</t>
  </si>
  <si>
    <t>sch</t>
  </si>
  <si>
    <t>olv + crolv + opx + cropx + cr</t>
  </si>
  <si>
    <t>Picrite</t>
  </si>
  <si>
    <t>dn, hz</t>
  </si>
  <si>
    <t>0.5% Ni, 0.13% Cu @ 6 m</t>
  </si>
  <si>
    <t>de Farias &amp; Ferreira Filho 2021</t>
  </si>
  <si>
    <t>Mangabal (I &amp; II)</t>
  </si>
  <si>
    <t>dn + wh + wb&gt;gbn + di</t>
  </si>
  <si>
    <t>olv + cr&gt;opx&gt;plg&gt;cpx</t>
  </si>
  <si>
    <t>85-67</t>
  </si>
  <si>
    <t>50-44</t>
  </si>
  <si>
    <t>43-37</t>
  </si>
  <si>
    <t>dn, wb</t>
  </si>
  <si>
    <t>1.7 ppm Pt+Pd, 0.42% Ni, grab sample</t>
  </si>
  <si>
    <t>Laux et al. 2004; Silva et al. 2011; Augustin &amp; Giustina 2019</t>
  </si>
  <si>
    <t>Monto do Carmo</t>
  </si>
  <si>
    <t>poorly exposed</t>
  </si>
  <si>
    <t>wh&gt;px&gt;gb</t>
  </si>
  <si>
    <t>Serra Alta</t>
  </si>
  <si>
    <t>Au</t>
  </si>
  <si>
    <t>Vein-hosted</t>
  </si>
  <si>
    <t>qtz vein</t>
  </si>
  <si>
    <t>1.85 g/t Au</t>
  </si>
  <si>
    <t>Lima et al. 2008; cerradogold.com/exploration</t>
  </si>
  <si>
    <t>Morro da Mata</t>
  </si>
  <si>
    <t>(olv)-gbn&gt;gbn&gt;gb</t>
  </si>
  <si>
    <t>Morro do Leme</t>
  </si>
  <si>
    <t>Laterite</t>
  </si>
  <si>
    <t>laterite</t>
  </si>
  <si>
    <t>1.8% Ni</t>
  </si>
  <si>
    <t>Lima et al. 2008;  Louro et al. 2014</t>
  </si>
  <si>
    <t>93-91</t>
  </si>
  <si>
    <t>0.28% Ni, 0.06% Cu, 0.11 g/t Pt+Pd @ 17 m</t>
  </si>
  <si>
    <t>Morro Sem Boné</t>
  </si>
  <si>
    <t>0.4% Ni, 0.1% Cu @ 12 m</t>
  </si>
  <si>
    <t>Niquelândia</t>
  </si>
  <si>
    <t>Intra-cratonic rift/Back-arc?</t>
  </si>
  <si>
    <t>dn + wb&gt;gbn&gt;gb&gt;an</t>
  </si>
  <si>
    <t>76-63</t>
  </si>
  <si>
    <t>Niquelandia</t>
  </si>
  <si>
    <t>cr, prd, px</t>
  </si>
  <si>
    <t>0.26% Ni, 0.05% Cu, 130 ppm Pt+Pd+Au, grab sample</t>
  </si>
  <si>
    <t>Ferreira Filho et al. 1995; Pimentel et al. 2004; Garuti et al. 2012; Giovanardi et al. 2017</t>
  </si>
  <si>
    <t>Peixe</t>
  </si>
  <si>
    <t>px&gt;gb&gt;mgn</t>
  </si>
  <si>
    <t>Peixi</t>
  </si>
  <si>
    <t>Matos &amp; Ferreria Filho 2018</t>
  </si>
  <si>
    <t>Rio Crixás</t>
  </si>
  <si>
    <t>tc&gt;ogb&gt;gb&gt;an</t>
  </si>
  <si>
    <t>63-7</t>
  </si>
  <si>
    <t>57-17</t>
  </si>
  <si>
    <t>39-15</t>
  </si>
  <si>
    <t>Rio Jacaré</t>
  </si>
  <si>
    <t>gb + dr + an&gt;gb + lgb&gt;mgb + mgn</t>
  </si>
  <si>
    <t>Gulçari Pod</t>
  </si>
  <si>
    <t>Pod</t>
  </si>
  <si>
    <t>px, gb</t>
  </si>
  <si>
    <t>0.5% V2O5, 1.2 ppm PGE</t>
  </si>
  <si>
    <t>Sa et al. 2005; Barkov et al. 2015</t>
  </si>
  <si>
    <t>São Domingos</t>
  </si>
  <si>
    <t>delineated by geophysics</t>
  </si>
  <si>
    <t>Taquaral</t>
  </si>
  <si>
    <t>lz + wb&gt;gbn</t>
  </si>
  <si>
    <t>Pimentel et al. 2000; Silva et al. 2011</t>
  </si>
  <si>
    <t>Tróia</t>
  </si>
  <si>
    <t>Cruzeta Complex / Tróia-Pedra Branca Massif / Sao Francisco</t>
  </si>
  <si>
    <t>dn + cr&gt;prd&gt;wb&gt;gb</t>
  </si>
  <si>
    <t>8 ppm Pt, 21 ppm Pd, grab sample</t>
  </si>
  <si>
    <t>Barrueto &amp; Hunt 2010; Costa et al. 2014</t>
  </si>
  <si>
    <t>VE3</t>
  </si>
  <si>
    <t>olv&gt;cpx&gt;plg</t>
  </si>
  <si>
    <t>85-83</t>
  </si>
  <si>
    <t>49-42</t>
  </si>
  <si>
    <t>Vermelho</t>
  </si>
  <si>
    <t>SLM-LIP?</t>
  </si>
  <si>
    <t>dn + hz + opx&gt;opx + nr&gt;gbn + lgb</t>
  </si>
  <si>
    <t>olv + cr + opx&gt;opx&gt;plg&gt;cpx</t>
  </si>
  <si>
    <t>91-86</t>
  </si>
  <si>
    <t>soil</t>
  </si>
  <si>
    <t>1.23% Ni</t>
  </si>
  <si>
    <t>Teixeira et al. 2015; Siepierski &amp; Ferreira Filho 2020</t>
  </si>
  <si>
    <t>Mugina</t>
  </si>
  <si>
    <t>Burundi</t>
  </si>
  <si>
    <t>Kibaran Fold Belt</t>
  </si>
  <si>
    <t>Deblond &amp; Tack 1999; Paredis et al. 2017</t>
  </si>
  <si>
    <t>Mukanda-Buhoro</t>
  </si>
  <si>
    <t>gbn&gt;an + dl</t>
  </si>
  <si>
    <t>Deblond &amp; Tack 1999; Fernandez-Alonso et al. 2012</t>
  </si>
  <si>
    <t>Musongati</t>
  </si>
  <si>
    <t>dn + lz&gt;px&gt;nr&gt;mgb&gt;gph</t>
  </si>
  <si>
    <t>pl, qz</t>
  </si>
  <si>
    <t>olv + opx&gt;cr + plg + cpx</t>
  </si>
  <si>
    <t>16-22%</t>
  </si>
  <si>
    <t>Geyuka Unit</t>
  </si>
  <si>
    <t>reef-type</t>
  </si>
  <si>
    <t>prd + cr</t>
  </si>
  <si>
    <t>4.25 ppm Rh+Pt+Pd @ 9 m</t>
  </si>
  <si>
    <t>Deblond &amp; Tack 1999; Duchesne et al. 2004; Maier et al. 2008</t>
  </si>
  <si>
    <t>Nkoma</t>
  </si>
  <si>
    <t>Fernandez-Alonso et al. 2012</t>
  </si>
  <si>
    <t>Nuange-Songa</t>
  </si>
  <si>
    <t>Nyabikere</t>
  </si>
  <si>
    <t>dn&gt;prd&gt;px&gt;nr&gt;dl</t>
  </si>
  <si>
    <t>Rutovu</t>
  </si>
  <si>
    <t>prd&gt;dl</t>
  </si>
  <si>
    <t>Waga</t>
  </si>
  <si>
    <t>Ni-Cu-(PGE)+Laterite</t>
  </si>
  <si>
    <t>Mboutou Layered Gabbro</t>
  </si>
  <si>
    <t>Cameroon</t>
  </si>
  <si>
    <t>Mboutou Complex  West Africa</t>
  </si>
  <si>
    <t>ARC</t>
  </si>
  <si>
    <t>(o)gb&gt;gbn&gt;syn</t>
  </si>
  <si>
    <t>gn, grn, vlc</t>
  </si>
  <si>
    <t>olv + cpx + plg&gt;opx&gt;am + ap + ksp</t>
  </si>
  <si>
    <t>Calc-alk</t>
  </si>
  <si>
    <t>78-62</t>
  </si>
  <si>
    <t>~ 62</t>
  </si>
  <si>
    <t>85-1</t>
  </si>
  <si>
    <t>Parsons et al. 1986</t>
  </si>
  <si>
    <t>Agnew</t>
  </si>
  <si>
    <t>Canada</t>
  </si>
  <si>
    <t>East Bull Lake Suite / Superior</t>
  </si>
  <si>
    <t>Mt-LIP</t>
  </si>
  <si>
    <t>gbn&gt;ogb&gt;gbn&gt;gb&gt;mgb</t>
  </si>
  <si>
    <t>grn, sch</t>
  </si>
  <si>
    <t>plg + olv&gt;opx&gt;cpx&gt;ox&gt;ap</t>
  </si>
  <si>
    <t>72-59</t>
  </si>
  <si>
    <t>70-67</t>
  </si>
  <si>
    <t>43-41</t>
  </si>
  <si>
    <t>79-32</t>
  </si>
  <si>
    <t>gbn, breccia</t>
  </si>
  <si>
    <t>58 ppb Pd, 40 ppb Pt</t>
  </si>
  <si>
    <t>Vogel et al. 1998; 1990</t>
  </si>
  <si>
    <t>North America</t>
  </si>
  <si>
    <t>Axelgold</t>
  </si>
  <si>
    <t>North American Cordillera</t>
  </si>
  <si>
    <t>tabular</t>
  </si>
  <si>
    <t>gb&gt;lgb + an</t>
  </si>
  <si>
    <t>Monger &amp; Irving 1980</t>
  </si>
  <si>
    <t>Baffin Island Northern Sill</t>
  </si>
  <si>
    <t>Meta Incognita Peninsula</t>
  </si>
  <si>
    <t>NA-LIP?</t>
  </si>
  <si>
    <t>px&gt;prd&gt;gb</t>
  </si>
  <si>
    <t>Steenkamp et al. 2013; St. Onge et al. 2015</t>
  </si>
  <si>
    <t>Baffin Island Southwestern Sill</t>
  </si>
  <si>
    <t>Bell River Complex</t>
  </si>
  <si>
    <t>Abitibi</t>
  </si>
  <si>
    <t>AB-LIP?</t>
  </si>
  <si>
    <t>gb&gt;lgb + mgb&gt;an</t>
  </si>
  <si>
    <t>73-51</t>
  </si>
  <si>
    <t>Dotcom</t>
  </si>
  <si>
    <t>breccia</t>
  </si>
  <si>
    <t>4.87 ppm PGE, grab sample</t>
  </si>
  <si>
    <t>Freeman 1939; Maier et al. 1996; Goutier 2005; Munoz Taborda 2010</t>
  </si>
  <si>
    <t>Big Mac</t>
  </si>
  <si>
    <t>Ring of Fire Intrusive Suite</t>
  </si>
  <si>
    <t>RoF-LIP</t>
  </si>
  <si>
    <t>gb + px&gt;mgn + lgb + an</t>
  </si>
  <si>
    <t>tn</t>
  </si>
  <si>
    <t>90-20</t>
  </si>
  <si>
    <t>68% Fe, 17% TiO2; 0.5% V2O5 @ ~ 9.5 m</t>
  </si>
  <si>
    <t>Sappin et al. 2015; Houlé et al. 2020</t>
  </si>
  <si>
    <t>Big Trout Lake</t>
  </si>
  <si>
    <t>RoF-LIP?</t>
  </si>
  <si>
    <t>deformed; several bodies</t>
  </si>
  <si>
    <t>dn + prd + cr&gt;gb+ an</t>
  </si>
  <si>
    <t>grn, vlc</t>
  </si>
  <si>
    <t>2.2 g/t Pt, 6.4 g/t Pd @ 1 m</t>
  </si>
  <si>
    <t>Borthwick &amp; Naldrett 1989; Platinex press release, 2020</t>
  </si>
  <si>
    <t>Bird River</t>
  </si>
  <si>
    <t>sheet-like (faulted)</t>
  </si>
  <si>
    <t>prd&gt;cr&gt;gb&gt;di</t>
  </si>
  <si>
    <t>Dumbarton/Maskwa/Fault</t>
  </si>
  <si>
    <t>~ 15</t>
  </si>
  <si>
    <t>0.81% Ni, 0.2% Cu &amp; 0.6 ppm PGE @ 0.5 m</t>
  </si>
  <si>
    <t>Theyer 1991; Scoates &amp; Scoates 2013</t>
  </si>
  <si>
    <t>Black Thor</t>
  </si>
  <si>
    <t>wb + lz&gt;dn + cr&gt;gb + an</t>
  </si>
  <si>
    <t>syn, grn</t>
  </si>
  <si>
    <t>olv&gt;opx + cr&gt;plg + cpx</t>
  </si>
  <si>
    <t>94-80</t>
  </si>
  <si>
    <t>32.2% Cr2O3</t>
  </si>
  <si>
    <t>Carson et al. 2016; Houlé et al. 2020</t>
  </si>
  <si>
    <t>Bridges</t>
  </si>
  <si>
    <t>Nain Plutonic Suite / Nain</t>
  </si>
  <si>
    <t>NPS</t>
  </si>
  <si>
    <t>lenticular (faulted)</t>
  </si>
  <si>
    <t>an</t>
  </si>
  <si>
    <t>71-66</t>
  </si>
  <si>
    <t>75-71</t>
  </si>
  <si>
    <t>83-60</t>
  </si>
  <si>
    <t>Ashwal et al. 1992</t>
  </si>
  <si>
    <t>Butler West and East</t>
  </si>
  <si>
    <t>gn, gnd</t>
  </si>
  <si>
    <t>0.99% Cr2O3, 2.45% V2O5, grab sample</t>
  </si>
  <si>
    <t>Kuzmich 2016; Houlé et al. 2020</t>
  </si>
  <si>
    <t>Coldwell</t>
  </si>
  <si>
    <t>Midcontinent Rift / Superior</t>
  </si>
  <si>
    <t>Kw-LIP</t>
  </si>
  <si>
    <t>ogb&gt;gb&gt;lgb + an</t>
  </si>
  <si>
    <t>pl, sst</t>
  </si>
  <si>
    <t>plg&gt;olv&gt;cpx + opx&gt;ox&gt;bt</t>
  </si>
  <si>
    <t>63-26</t>
  </si>
  <si>
    <t>76-6</t>
  </si>
  <si>
    <t>Marathon</t>
  </si>
  <si>
    <t>0.27% Cu, 0.75 ppm Pd, 0.23 ppm Pt</t>
  </si>
  <si>
    <t>Turek et al. 1984; Shaw 1997; Ames et al. 2017</t>
  </si>
  <si>
    <t>Crystal Lake</t>
  </si>
  <si>
    <t>Rifted margin</t>
  </si>
  <si>
    <t>gb&gt;tc&gt;ogb&gt;gb</t>
  </si>
  <si>
    <t>gw, md</t>
  </si>
  <si>
    <t>79-51</t>
  </si>
  <si>
    <t>Heaman et al. 2007; Bleeker et al. 2020; Smith et al. 2020</t>
  </si>
  <si>
    <t>Dore Lake Complex</t>
  </si>
  <si>
    <t>gb + an&gt;tc + wb + hx + dn&gt;an  dn&gt;gph</t>
  </si>
  <si>
    <t>bs, vlc</t>
  </si>
  <si>
    <t>dn, tc</t>
  </si>
  <si>
    <t>Polat et al. 2018; Mathieu 2019</t>
  </si>
  <si>
    <t>Double Eagle (2 bodies)</t>
  </si>
  <si>
    <t>chonolithic</t>
  </si>
  <si>
    <t>dn + hz&gt;opx&gt;gbn + gb</t>
  </si>
  <si>
    <t>Blackbird</t>
  </si>
  <si>
    <t>35.8% Cr2O3</t>
  </si>
  <si>
    <t>Mungall et al. 2010; Houlé et al. 2020</t>
  </si>
  <si>
    <t>Ni-Cu-(PGE)+Cr</t>
  </si>
  <si>
    <t>East Bull Lake</t>
  </si>
  <si>
    <t>(olv)-gbn&gt;l-gbn</t>
  </si>
  <si>
    <t>plg + olv&gt;opx&gt;cpx&gt;ox</t>
  </si>
  <si>
    <t>65-59</t>
  </si>
  <si>
    <t>71-64</t>
  </si>
  <si>
    <t>45-41</t>
  </si>
  <si>
    <t>80-60</t>
  </si>
  <si>
    <t>0.06% Ni, 0.1% Cu, 210 ppb Pt+Pd+Au, grab sample average</t>
  </si>
  <si>
    <t>Peck et al. 2001 ; James et al. 2002</t>
  </si>
  <si>
    <t>Ferguson Lake</t>
  </si>
  <si>
    <t>Hearne / Churchill Province</t>
  </si>
  <si>
    <t>irregular (fault-bound)</t>
  </si>
  <si>
    <t>gb + di + am-gb</t>
  </si>
  <si>
    <t>0.68% Ni, 1.13% Cu, 0.28 ppm Pt, 1.75 ppm Pd</t>
  </si>
  <si>
    <t>Martel et al. 2004; Campos-Alvarez 2012; Acosta-Gongora et al. 2017</t>
  </si>
  <si>
    <t>Fox River</t>
  </si>
  <si>
    <t>Fox River Belt / Superior</t>
  </si>
  <si>
    <t>CS-LIP</t>
  </si>
  <si>
    <t>lz + wb&gt;gb&gt;px + gb&gt;lgb</t>
  </si>
  <si>
    <t>st</t>
  </si>
  <si>
    <t>KO zone</t>
  </si>
  <si>
    <t>gb, lz</t>
  </si>
  <si>
    <t xml:space="preserve">2.1% Cu, 0.9% Ni, 4 ppm PGE @ 1-3 m </t>
  </si>
  <si>
    <t>Heaman et al. 1986; Desharnais 2005</t>
  </si>
  <si>
    <t>Franklin Sill</t>
  </si>
  <si>
    <t>Franklin LIP</t>
  </si>
  <si>
    <t>Fr-LIP</t>
  </si>
  <si>
    <t>Rifted Margin</t>
  </si>
  <si>
    <t>prd&gt;ogb&gt;gb</t>
  </si>
  <si>
    <t>87-70</t>
  </si>
  <si>
    <t>77-40</t>
  </si>
  <si>
    <t>Heaman et al. 1992; Bédard et al. 2012; Hayes et al. 2015</t>
  </si>
  <si>
    <t>Grader</t>
  </si>
  <si>
    <t>Havre-Saint-Pierre anorthosite / Grenville Province</t>
  </si>
  <si>
    <t>irregular (deformed)</t>
  </si>
  <si>
    <t>an&gt;mgn&gt;mgb + gb&gt;gbn + nr</t>
  </si>
  <si>
    <t>plg&gt;ox&gt;ap&gt;opx&gt;cpx</t>
  </si>
  <si>
    <t>5-6%</t>
  </si>
  <si>
    <t>41-37</t>
  </si>
  <si>
    <t>51-46</t>
  </si>
  <si>
    <t>mgn, gb</t>
  </si>
  <si>
    <t>Charlier et al. 2008</t>
  </si>
  <si>
    <t>Hele</t>
  </si>
  <si>
    <t>tabular body</t>
  </si>
  <si>
    <t>prd&gt;ogb</t>
  </si>
  <si>
    <t>Heaman et al. 2007; Hollings et al. 2007; Bleeker et al. 2020</t>
  </si>
  <si>
    <t>Hettasch</t>
  </si>
  <si>
    <t>ogb&gt;tc + nr&gt;lgn</t>
  </si>
  <si>
    <t>73-50</t>
  </si>
  <si>
    <t>87-57</t>
  </si>
  <si>
    <t>Berg 1974; 1980</t>
  </si>
  <si>
    <t>Highbank Lake-Fishtrap</t>
  </si>
  <si>
    <t>tadpole-like</t>
  </si>
  <si>
    <t>gb + gbn&gt;an + mgn</t>
  </si>
  <si>
    <t>99-24</t>
  </si>
  <si>
    <t>Highbank Lake</t>
  </si>
  <si>
    <t>40.2% Fe2O3, 7.56% TiO2, 0.75% V, @ ~ 4.9 m</t>
  </si>
  <si>
    <t>Vaillancourt 2007; Houlé et al. 2020</t>
  </si>
  <si>
    <t>Kamiskotia Complex</t>
  </si>
  <si>
    <t>prd + tc + gbn&gt;gbn&gt;gb + gph</t>
  </si>
  <si>
    <t>81-77</t>
  </si>
  <si>
    <t>70-46</t>
  </si>
  <si>
    <t>Barrie &amp; Davis 1990; Barrie et al. 1991; Hathway et al. 2008</t>
  </si>
  <si>
    <t>Kanichee</t>
  </si>
  <si>
    <t>Temagami Greenstone Belt</t>
  </si>
  <si>
    <t>cpx&gt;prd + dn&gt;ogb&gt;gb</t>
  </si>
  <si>
    <t>53-49</t>
  </si>
  <si>
    <t>12% Ni+Cu, 2.1 ppm Pt, 9.0 ppm Pd, 2.1 ppm Au, grab sample</t>
  </si>
  <si>
    <t>James &amp; Hawke 1984</t>
  </si>
  <si>
    <t>Kiglapait</t>
  </si>
  <si>
    <t>tc&gt;ogb&gt;gbn&gt;lgb + an</t>
  </si>
  <si>
    <t>an, gn</t>
  </si>
  <si>
    <t>olv&gt;plg&gt;cpx&gt;ox&gt;ap&gt;ksp</t>
  </si>
  <si>
    <t>72-36</t>
  </si>
  <si>
    <t>67-11</t>
  </si>
  <si>
    <t>Morse 1969; Barmina &amp; Ariskin 2002; Morse 2015; Fourny et al. 2019</t>
  </si>
  <si>
    <t>Lac des Iles Complex</t>
  </si>
  <si>
    <t>Wabigoon subprovince / Superior</t>
  </si>
  <si>
    <t>dn + wb&gt;px&gt;gbn&gt;gb + lgb</t>
  </si>
  <si>
    <t>olv&gt;cpx&gt;plg&gt;opx</t>
  </si>
  <si>
    <t>82-67</t>
  </si>
  <si>
    <t>53-56</t>
  </si>
  <si>
    <t>Roby &amp; High Grade Zones</t>
  </si>
  <si>
    <t>gb, px, breccia</t>
  </si>
  <si>
    <t>1.51 ppm Pd</t>
  </si>
  <si>
    <t>Sutcliffe et al. 1989; Brugmann et al. 1989; Hinchey et al. 2005; Barnes &amp; Gomwe 2011</t>
  </si>
  <si>
    <t>Lac Édouard</t>
  </si>
  <si>
    <t>Portneuf–Mauricie Domain / Grenville</t>
  </si>
  <si>
    <t>prd + px&gt;gbn + nr&gt;gb</t>
  </si>
  <si>
    <t>prd, px</t>
  </si>
  <si>
    <t>1.5% Ni, 0.5% Cu</t>
  </si>
  <si>
    <t>Sappin et al. 2009; 2011; 2012</t>
  </si>
  <si>
    <t>Lac Fabien</t>
  </si>
  <si>
    <t>Grenville Province</t>
  </si>
  <si>
    <t>px&gt;tc&gt;gbn&gt;gb&gt;lgb + an</t>
  </si>
  <si>
    <t>0.3% V2O5</t>
  </si>
  <si>
    <t>Ouellet 2018; Maier 2021</t>
  </si>
  <si>
    <t>Lac Kennedy</t>
  </si>
  <si>
    <t>86-76</t>
  </si>
  <si>
    <t>Lansdowne House</t>
  </si>
  <si>
    <t>prd + px&gt;gb&gt;an + lgb + mgn&gt;mgb</t>
  </si>
  <si>
    <t>0.37% Ni, 0.58% Cu, 0.03% Co</t>
  </si>
  <si>
    <t>Novak 1992; Mazur &amp; Osmani 2002; Houlé et al. 2020</t>
  </si>
  <si>
    <t>Legris Lake</t>
  </si>
  <si>
    <t>dn + wh&gt;px&gt;gb&gt;lgb&gt;an</t>
  </si>
  <si>
    <t>gw, st, cng</t>
  </si>
  <si>
    <t>Legris Lake Showing</t>
  </si>
  <si>
    <t>breccia, lgb</t>
  </si>
  <si>
    <t>0.61 ppm Pt, 0.16 ppm Pt, 0.1 ppm Au, 0.17% Cu, grab sample</t>
  </si>
  <si>
    <t>Pettigrew &amp; Hattori 2002a; 2002b</t>
  </si>
  <si>
    <t>Lynn Lake intrusions</t>
  </si>
  <si>
    <t>Trans-Hudson Orogen</t>
  </si>
  <si>
    <t>CS-LIP?</t>
  </si>
  <si>
    <t>several bodies</t>
  </si>
  <si>
    <t>gn, grn</t>
  </si>
  <si>
    <t>Lynn Lake</t>
  </si>
  <si>
    <t>Kenaley 1982; Turek et al. 2000</t>
  </si>
  <si>
    <t>Mayville</t>
  </si>
  <si>
    <t>px + gb&gt;lgb + an</t>
  </si>
  <si>
    <t>vlc, ogn</t>
  </si>
  <si>
    <t>olv(?) + cr&gt;cpx + plg&gt;plg</t>
  </si>
  <si>
    <t>100-59</t>
  </si>
  <si>
    <t>0.61% Cu, 0.23% Ni, 0.43 ppm Pt+Pd+Au</t>
  </si>
  <si>
    <t>Yang et al. 2011; 2014; Sotiriou et al. 2020</t>
  </si>
  <si>
    <t>Menarik Complex</t>
  </si>
  <si>
    <t>Superior</t>
  </si>
  <si>
    <t>hz + dn&gt;px + wb + cr&gt;gb</t>
  </si>
  <si>
    <t>prd, cr</t>
  </si>
  <si>
    <t>2.1 ppm Pt+Pd</t>
  </si>
  <si>
    <t>Houlé et al. 2002</t>
  </si>
  <si>
    <t>Michikamau</t>
  </si>
  <si>
    <t>tc&gt;gb + nr&gt;an</t>
  </si>
  <si>
    <t>70-60</t>
  </si>
  <si>
    <t>62-52</t>
  </si>
  <si>
    <t>Fraser Lake prospect</t>
  </si>
  <si>
    <t>1.1% Ni + Cu</t>
  </si>
  <si>
    <t>Emslie 1965; Dyke et al. 2004</t>
  </si>
  <si>
    <t>Montcalm</t>
  </si>
  <si>
    <t>AB-LIP</t>
  </si>
  <si>
    <t>px&gt;gb&gt;lgb&gt;an</t>
  </si>
  <si>
    <t>cpx&gt;plg&gt;ox</t>
  </si>
  <si>
    <t>gb, an</t>
  </si>
  <si>
    <t>1.44% Ni, 0.68% Cu &amp; 100 ppb PGE @ 50-70 m</t>
  </si>
  <si>
    <t>Barrie &amp; Naldrett 1989</t>
  </si>
  <si>
    <t>Mulcahy Lake</t>
  </si>
  <si>
    <t>Kakagi Lake-Savant Lake Volcanic Belt / Wabigoon subprovince</t>
  </si>
  <si>
    <t>vlc, bs</t>
  </si>
  <si>
    <t>olv&gt;plg&gt;opx&gt;cpx&gt;am&gt;ox</t>
  </si>
  <si>
    <t>Morrison et al. 1985; 1986; Carignan et al. 1995</t>
  </si>
  <si>
    <t>Muskox</t>
  </si>
  <si>
    <t>Wopmay Orogen / Slave</t>
  </si>
  <si>
    <t>Mk-LIP</t>
  </si>
  <si>
    <t>125 x 11 (north)</t>
  </si>
  <si>
    <t>dn + px&gt;wb&gt;gb</t>
  </si>
  <si>
    <t>dlm, ogn, pgn</t>
  </si>
  <si>
    <t>olv&gt;cpx + plg + opx</t>
  </si>
  <si>
    <t>13-16%</t>
  </si>
  <si>
    <t>Pyrrhotite Lake</t>
  </si>
  <si>
    <t>nr, gbn</t>
  </si>
  <si>
    <t>3-10% Ni and Cu, 1 ppm PGE @ 10 m</t>
  </si>
  <si>
    <t>Barnes &amp; Frances 1995; Day et al. 2008</t>
  </si>
  <si>
    <t>Newark Island</t>
  </si>
  <si>
    <t>tc&gt;ogb&gt;gb + mgb</t>
  </si>
  <si>
    <t>olv + plg&gt;cpx + opx + ox</t>
  </si>
  <si>
    <t>10-12%</t>
  </si>
  <si>
    <t>60-10</t>
  </si>
  <si>
    <t>60-40</t>
  </si>
  <si>
    <t>Wiebe &amp; Snyder 1993; Snyder &amp; Simmons, 1999</t>
  </si>
  <si>
    <t>River Valley</t>
  </si>
  <si>
    <t>gb&gt;lgb (breccia)&gt;(olv)-gbn</t>
  </si>
  <si>
    <t>79-65</t>
  </si>
  <si>
    <t>0.5-10 ppm Pt+Pd+Au</t>
  </si>
  <si>
    <t>Hrominchuk 2005; Price et al. 2010; Holwell et al. 2014</t>
  </si>
  <si>
    <t>Saturday Night</t>
  </si>
  <si>
    <t>Bleeker et al. 2020</t>
  </si>
  <si>
    <t>Seagull</t>
  </si>
  <si>
    <t>prd + dn + tc&gt;ogb + gbn&gt;gb + lgb</t>
  </si>
  <si>
    <t>83-50</t>
  </si>
  <si>
    <t>~ 60</t>
  </si>
  <si>
    <t>6.2 ppm PGE @ 0.65 m</t>
  </si>
  <si>
    <t>Heaman et al. 2007; Wilson &amp; Harper 2013; Bleeker et al. 2020</t>
  </si>
  <si>
    <t>Sept Iles</t>
  </si>
  <si>
    <t>CI-LIP</t>
  </si>
  <si>
    <t>tc + mgn&gt;ogb&gt;gb + mgn</t>
  </si>
  <si>
    <t>plg + olv&gt;ox&gt;cpx→ ap</t>
  </si>
  <si>
    <t>75-21</t>
  </si>
  <si>
    <t>39-29</t>
  </si>
  <si>
    <t>72-34</t>
  </si>
  <si>
    <t>Higgins 2005; Namur et al. 2010</t>
  </si>
  <si>
    <t>Shakespeare</t>
  </si>
  <si>
    <t>Southern Province / Superior</t>
  </si>
  <si>
    <t>UN-LIP</t>
  </si>
  <si>
    <t>px + gb&gt;gb + di</t>
  </si>
  <si>
    <t>Sproule et al. 2007; Dasti 2014; Davey et al. 2018</t>
  </si>
  <si>
    <t>St. Stephen</t>
  </si>
  <si>
    <t>Coastal Maine Magmatic Province</t>
  </si>
  <si>
    <t>CMMP</t>
  </si>
  <si>
    <t>tc + prd + dn&gt;ogb + gbn&gt;gb</t>
  </si>
  <si>
    <t>sh, st, sst</t>
  </si>
  <si>
    <t>85-61</t>
  </si>
  <si>
    <t>71-50</t>
  </si>
  <si>
    <t>50-37</t>
  </si>
  <si>
    <t>89-43</t>
  </si>
  <si>
    <t>2.4% Ni, 3.9% Cu, 62 ppb PGE</t>
  </si>
  <si>
    <t>Hogan &amp; Sinha 1989; Paktunc 1990; IMX Resources press release 2013</t>
  </si>
  <si>
    <t>Sudbury</t>
  </si>
  <si>
    <t>Sudbury Igneous Complex</t>
  </si>
  <si>
    <t>Su-LIP</t>
  </si>
  <si>
    <t>Meteorite impact</t>
  </si>
  <si>
    <t>nr&gt;gb&gt;gph</t>
  </si>
  <si>
    <t>grn, vlc, sds</t>
  </si>
  <si>
    <t>85-53</t>
  </si>
  <si>
    <t>70-41</t>
  </si>
  <si>
    <t>Ms-Ds</t>
  </si>
  <si>
    <t>1.2% Ni, 1.03% Cu</t>
  </si>
  <si>
    <t>Lightfoot et al. 2001; Therriault et al. 2002</t>
  </si>
  <si>
    <t>Sunday Lake</t>
  </si>
  <si>
    <t>prd&gt;gb</t>
  </si>
  <si>
    <t>3-10 g/t Pt+Pd+Au @ ~ 43 m</t>
  </si>
  <si>
    <t>Flank 2017; Bleeker et al. 2020</t>
  </si>
  <si>
    <t>Thunder</t>
  </si>
  <si>
    <t>olv + cpx&gt;ox&gt;plg&gt;ap</t>
  </si>
  <si>
    <t>86-56</t>
  </si>
  <si>
    <t>0.06% Ni, 0.22% Cu, 0.25 g/t Pt, 0.29 g/t Pd</t>
  </si>
  <si>
    <t>Trevisan 2014; Bleeker et al. 2020</t>
  </si>
  <si>
    <t>Thunderbird</t>
  </si>
  <si>
    <t>gb&gt;mgb + mgn</t>
  </si>
  <si>
    <t>55-26</t>
  </si>
  <si>
    <t>55-39</t>
  </si>
  <si>
    <t>Tigalak</t>
  </si>
  <si>
    <t>nr&gt;gbn&gt;gb&gt;di</t>
  </si>
  <si>
    <t>plg + opx&gt;cpx&gt;ox</t>
  </si>
  <si>
    <t>4-5%</t>
  </si>
  <si>
    <t>58-12</t>
  </si>
  <si>
    <t>46-20</t>
  </si>
  <si>
    <t>Wiebe &amp; Wild 1983</t>
  </si>
  <si>
    <t>Voisey's Bay</t>
  </si>
  <si>
    <t>tc&gt;ogb&gt;gb</t>
  </si>
  <si>
    <t>81-40</t>
  </si>
  <si>
    <t>66-56</t>
  </si>
  <si>
    <t>tc, gb, breccia</t>
  </si>
  <si>
    <t>1.66% Ni, 0.88% Cu</t>
  </si>
  <si>
    <t>Li &amp; Naldrett 1999; Li et al. 2000; Amelin et al. 1999</t>
  </si>
  <si>
    <t>Anyi</t>
  </si>
  <si>
    <t>China</t>
  </si>
  <si>
    <t>Yangtze Block</t>
  </si>
  <si>
    <t>E-LIP</t>
  </si>
  <si>
    <t>px&gt;gb&gt;syn</t>
  </si>
  <si>
    <t>sst, sd</t>
  </si>
  <si>
    <t>olv&gt;cpx&gt;ox&gt;plg&gt;ap&gt;bt&gt;amph</t>
  </si>
  <si>
    <t>30% Fe, 7% TiO2, 0.2% V2O5</t>
  </si>
  <si>
    <t>Yu et al. 2014</t>
  </si>
  <si>
    <t>Asia</t>
  </si>
  <si>
    <t>Baima</t>
  </si>
  <si>
    <t>spindle-shaped</t>
  </si>
  <si>
    <t>tc + px&gt;ogb&gt;gb</t>
  </si>
  <si>
    <t>olv + ox&gt;plg&gt;cpx</t>
  </si>
  <si>
    <t>74-55</t>
  </si>
  <si>
    <t>79-47</t>
  </si>
  <si>
    <t>26% Fe, 7% TiO2, 0.21% V2O5</t>
  </si>
  <si>
    <t>Zhang et al. 2012; Liu et al. 2014</t>
  </si>
  <si>
    <t>Baimazhai</t>
  </si>
  <si>
    <t>px&gt;wb&gt;gb</t>
  </si>
  <si>
    <t>opx&gt;olv&gt;plg&gt;cpx</t>
  </si>
  <si>
    <t>2.6% Ni, 1.3% Cu, 31 ppb PPGE, &lt;10 ppb IPGE, grab sample</t>
  </si>
  <si>
    <t>Wang et al. 2006</t>
  </si>
  <si>
    <t>Beiba</t>
  </si>
  <si>
    <t>Hannan Arc / Yangtze Block</t>
  </si>
  <si>
    <t>ogb&gt;gb&gt;di</t>
  </si>
  <si>
    <t>Zhao &amp; Zhou 2009; Wang et al. 2016</t>
  </si>
  <si>
    <t>Bijigou</t>
  </si>
  <si>
    <t>gb&gt;px + dn (+ an)&gt;gb&gt;lgb</t>
  </si>
  <si>
    <t>olv&gt;plg&gt;cpx</t>
  </si>
  <si>
    <t>79-67</t>
  </si>
  <si>
    <t>46-42</t>
  </si>
  <si>
    <t>84-55</t>
  </si>
  <si>
    <t>Zhou et al. 2002; Wang &amp; Wang 2020; Zhang et al. 2020</t>
  </si>
  <si>
    <t>Dalongkai</t>
  </si>
  <si>
    <t>Ailaoshan Tectonic Zone / Yangtze-Simao-Indochina Blocks</t>
  </si>
  <si>
    <t>lz&gt;prd&gt;wh&gt;px&gt;gb</t>
  </si>
  <si>
    <t>Liu et al. 2017</t>
  </si>
  <si>
    <t>Dawusunangou</t>
  </si>
  <si>
    <t>Damiao Anorthosite Complex / North China</t>
  </si>
  <si>
    <t>My-LIP</t>
  </si>
  <si>
    <t>Pb-Pb bd</t>
  </si>
  <si>
    <t>prd&gt;gbn&gt;gb + lgn&gt;an</t>
  </si>
  <si>
    <t>olv&gt;plg + cpx + ox</t>
  </si>
  <si>
    <t>64-47</t>
  </si>
  <si>
    <t>53-41</t>
  </si>
  <si>
    <t>Lenses/Pods</t>
  </si>
  <si>
    <t>Li et al. 2019</t>
  </si>
  <si>
    <t>Erhongwa</t>
  </si>
  <si>
    <t>Central Asian Orogenic Belt / Tarim</t>
  </si>
  <si>
    <t>T-LIP</t>
  </si>
  <si>
    <t>lz&gt;ogb&gt;gbn&gt;gb&gt;lgb</t>
  </si>
  <si>
    <t>sd, pl</t>
  </si>
  <si>
    <t>89-81</t>
  </si>
  <si>
    <t>lz</t>
  </si>
  <si>
    <t>Sun et al. 2013</t>
  </si>
  <si>
    <t>Fanshan</t>
  </si>
  <si>
    <t>Yanshan Zone / North China</t>
  </si>
  <si>
    <t xml:space="preserve">px&gt;syn </t>
  </si>
  <si>
    <t>dlm</t>
  </si>
  <si>
    <t>cpx&gt;bt&gt;ap&gt;mgn&gt;kfd</t>
  </si>
  <si>
    <t>39-30</t>
  </si>
  <si>
    <t>P-Fe</t>
  </si>
  <si>
    <t>syn, px</t>
  </si>
  <si>
    <t>14.2% P2O5, 12.8% Fe</t>
  </si>
  <si>
    <t>Cheng &amp; Sun 2003; Ren et al. 2009; Niu et al. 2012; Hou et al. 2015</t>
  </si>
  <si>
    <t>Haladala</t>
  </si>
  <si>
    <t>T-LIP?</t>
  </si>
  <si>
    <t>tc + px&gt;ogb&gt;gb&gt;lgb&gt;mgb</t>
  </si>
  <si>
    <t>olv + plg&gt;cpx&gt;ox</t>
  </si>
  <si>
    <t>73-65</t>
  </si>
  <si>
    <t>84-67</t>
  </si>
  <si>
    <t>47-40</t>
  </si>
  <si>
    <t>82-61</t>
  </si>
  <si>
    <t>He et al. 2016; Zhu et al. 2018</t>
  </si>
  <si>
    <t>Hongge</t>
  </si>
  <si>
    <t>(olv)-px&gt;px&gt;gb</t>
  </si>
  <si>
    <t>mb</t>
  </si>
  <si>
    <t>olv&gt;ox + cr&gt;opx&gt;cpx&gt;plg</t>
  </si>
  <si>
    <t>86-70</t>
  </si>
  <si>
    <t>27% Fe, 11% TiO2, 0.24% V2O5</t>
  </si>
  <si>
    <t>Zhong et al. 2002; 2003; Luan et al. 2014</t>
  </si>
  <si>
    <t>Huangshandong</t>
  </si>
  <si>
    <t xml:space="preserve">lz&gt;tc&gt;ogb + gbn&gt;di </t>
  </si>
  <si>
    <t>olv + cr&gt;opx&gt;cpx&gt;plg</t>
  </si>
  <si>
    <t>7.3-10%</t>
  </si>
  <si>
    <t>84-59</t>
  </si>
  <si>
    <t>ogb, gbn</t>
  </si>
  <si>
    <t>0.52% Ni, 0.27% Cu</t>
  </si>
  <si>
    <t>Sun et al. 2013; Mao et al. 2015</t>
  </si>
  <si>
    <t>Huangshannan</t>
  </si>
  <si>
    <t>lz&gt;wb&gt;gb&gt;gbd&gt;di</t>
  </si>
  <si>
    <t>olv&gt;opx&gt;cpx&gt;plg&gt;am + bt</t>
  </si>
  <si>
    <t>wb</t>
  </si>
  <si>
    <t>0.4 wt% Ni, 0.12 wt.% Cu</t>
  </si>
  <si>
    <t>Zhao et al. 2015</t>
  </si>
  <si>
    <t>Jinbaoshan</t>
  </si>
  <si>
    <t>wh&gt;px</t>
  </si>
  <si>
    <t>lst, sd</t>
  </si>
  <si>
    <t>Jimbaoshan</t>
  </si>
  <si>
    <t>wh, px</t>
  </si>
  <si>
    <t>180 ppb Pt+Pd</t>
  </si>
  <si>
    <t>Tao et al. 2007</t>
  </si>
  <si>
    <t>Limahe</t>
  </si>
  <si>
    <t>prd&gt;gb&gt;gbd</t>
  </si>
  <si>
    <t>qz, lst,</t>
  </si>
  <si>
    <t>86-77</t>
  </si>
  <si>
    <t>74-67</t>
  </si>
  <si>
    <t>wh, wb</t>
  </si>
  <si>
    <t>1% Ni, 0.6% Cu</t>
  </si>
  <si>
    <t>Tao et al. 2008; Zhang et al. 2009</t>
  </si>
  <si>
    <t>Mazaertag</t>
  </si>
  <si>
    <t>oval-shaped</t>
  </si>
  <si>
    <t>(olv)-px&gt;syn</t>
  </si>
  <si>
    <t>olv&gt;cpx&gt;plg&gt;ox + am</t>
  </si>
  <si>
    <t>73-71</t>
  </si>
  <si>
    <t>41-39</t>
  </si>
  <si>
    <t>75-65</t>
  </si>
  <si>
    <t>Cao &amp; Wang 2017</t>
  </si>
  <si>
    <t>Niumaoquan</t>
  </si>
  <si>
    <t>ogb&gt;gb&gt;gbd</t>
  </si>
  <si>
    <t>olv + ox&gt;cpx&gt;plg</t>
  </si>
  <si>
    <t>92-67</t>
  </si>
  <si>
    <t>25.8% Fe</t>
  </si>
  <si>
    <t>Wang et al. 2014; Shi et al. 2018</t>
  </si>
  <si>
    <t>Panzhihua</t>
  </si>
  <si>
    <t>irregular elongate</t>
  </si>
  <si>
    <t>sst, gn, syn</t>
  </si>
  <si>
    <t>olv + ox&gt;plg&gt;cpx&gt;am</t>
  </si>
  <si>
    <t>54-32</t>
  </si>
  <si>
    <t>73-24</t>
  </si>
  <si>
    <t>ogb-gb</t>
  </si>
  <si>
    <t>33% Fe, 12% TiO2, 0.3% V2O5</t>
  </si>
  <si>
    <t>Zhou et al. 2005; Pang et al. 2009; Zhang et al. 2009; Song et al. 2013</t>
  </si>
  <si>
    <t>Piqiang</t>
  </si>
  <si>
    <t>Tianshan Orogen / Tarim</t>
  </si>
  <si>
    <t>(o)gb + px&gt;lgb + an</t>
  </si>
  <si>
    <t>lst, sst</t>
  </si>
  <si>
    <t>olv&gt;plg&gt;cpx&gt;ox&gt;ap</t>
  </si>
  <si>
    <t>7-9%</t>
  </si>
  <si>
    <t>79-61</t>
  </si>
  <si>
    <t>47-31</t>
  </si>
  <si>
    <t>88-48</t>
  </si>
  <si>
    <t>Ds + Ms</t>
  </si>
  <si>
    <t>20% FeO, 11% TiO2</t>
  </si>
  <si>
    <t>Cao et al. 2019</t>
  </si>
  <si>
    <t>Poyi</t>
  </si>
  <si>
    <t>Beishan Fold Belt / Tarim</t>
  </si>
  <si>
    <t>dn + wh + tc&gt;wb + px</t>
  </si>
  <si>
    <t>gn, sch</t>
  </si>
  <si>
    <t>1.3 Ni, 0.22 Cu</t>
  </si>
  <si>
    <t>0.5% Ni, 0.48% Cu</t>
  </si>
  <si>
    <t>Xia et al. 2013; Xue et al. 2016; Yao et al. 2017</t>
  </si>
  <si>
    <t>Quruqtagh</t>
  </si>
  <si>
    <t>Tarim Block</t>
  </si>
  <si>
    <t>(olv)-px&gt;gb&gt;gbd&gt;di</t>
  </si>
  <si>
    <t>olv&gt;opx&gt;cpx&gt;plg&gt;am + phg</t>
  </si>
  <si>
    <t>83-71</t>
  </si>
  <si>
    <t>Intrusions I, II, and IV</t>
  </si>
  <si>
    <t>Zhang et al. 2011</t>
  </si>
  <si>
    <t>Shangzhuang</t>
  </si>
  <si>
    <t>Xuejiashiliang Complex / North China</t>
  </si>
  <si>
    <t>Late Mesozoic LIP?</t>
  </si>
  <si>
    <t>tc&gt;nr&gt;gb(n)&gt;an&gt;gbd</t>
  </si>
  <si>
    <t>grn, syn</t>
  </si>
  <si>
    <t xml:space="preserve">olv&gt;opx&gt;plg&gt;am + bt </t>
  </si>
  <si>
    <t>81-63</t>
  </si>
  <si>
    <t>27% Fe2O3, 5-6% TiO2, 2% V2O5</t>
  </si>
  <si>
    <t>Liu et al. 2015; Teng et al. 2018</t>
  </si>
  <si>
    <t>Taihe</t>
  </si>
  <si>
    <t>(olv)-px&gt;ogb&gt;gb</t>
  </si>
  <si>
    <t>sd, syn</t>
  </si>
  <si>
    <t>~ 71</t>
  </si>
  <si>
    <t>80-51</t>
  </si>
  <si>
    <t>Fe-Ti-P</t>
  </si>
  <si>
    <t>She et al. 2014; 2015</t>
  </si>
  <si>
    <t>Tudun</t>
  </si>
  <si>
    <t>wh + hz&gt;gb</t>
  </si>
  <si>
    <t>wh, gb</t>
  </si>
  <si>
    <t>0.0015 Ni, 0.0003 Cu</t>
  </si>
  <si>
    <t>0.3% Ni, 0.2% Cu, &amp; 31.5 ppb PGE grab sample</t>
  </si>
  <si>
    <t>Sun et al. 2013; Wang et al. 2015</t>
  </si>
  <si>
    <t>Wajilitag</t>
  </si>
  <si>
    <t>(olv)-px&gt;gb&gt;mgb</t>
  </si>
  <si>
    <t>olv&gt;cpx&gt;ox&gt;plg + ap</t>
  </si>
  <si>
    <t>76-67</t>
  </si>
  <si>
    <t>43-36</t>
  </si>
  <si>
    <t>61-33</t>
  </si>
  <si>
    <t>20% FeO, 7% TiO2, 0.14% V2O5</t>
  </si>
  <si>
    <t>Li et al. 2012; Cao et al. 2014</t>
  </si>
  <si>
    <t>Wangjiangshan</t>
  </si>
  <si>
    <t>px + tc&gt;ogb&gt;gb&gt;di</t>
  </si>
  <si>
    <t>di, grn</t>
  </si>
  <si>
    <t>76-60</t>
  </si>
  <si>
    <t>76-57</t>
  </si>
  <si>
    <t>Weiya</t>
  </si>
  <si>
    <t>Ds &amp; Ms</t>
  </si>
  <si>
    <t>Wang et al. 2005</t>
  </si>
  <si>
    <t>Xiadong</t>
  </si>
  <si>
    <t>UAI</t>
  </si>
  <si>
    <t>dn&gt;px&gt;gb</t>
  </si>
  <si>
    <t>97-93</t>
  </si>
  <si>
    <t>Su et al. 2014</t>
  </si>
  <si>
    <t>Xiangshan</t>
  </si>
  <si>
    <t>px + lz&gt;gb + lgb&gt;di</t>
  </si>
  <si>
    <t>0.04 Ni, 0.02 Cu</t>
  </si>
  <si>
    <t>0.5% Ni, 1.04% Cu</t>
  </si>
  <si>
    <t>Gao &amp; Zhou 2013; Sun et al. 2013; Shi et al. 2018</t>
  </si>
  <si>
    <t>Xiaohaizi</t>
  </si>
  <si>
    <t>wh + syn</t>
  </si>
  <si>
    <t>olv + ox&gt;cpx</t>
  </si>
  <si>
    <t>75-69</t>
  </si>
  <si>
    <t>86-53</t>
  </si>
  <si>
    <t>Wei et al. 2014</t>
  </si>
  <si>
    <t>Xiarihamu</t>
  </si>
  <si>
    <t>East Kulan Orogenic Belt</t>
  </si>
  <si>
    <t>lz + wb + dn&gt;opx&gt;gb</t>
  </si>
  <si>
    <t>90-84</t>
  </si>
  <si>
    <t>90-75</t>
  </si>
  <si>
    <t>52-47</t>
  </si>
  <si>
    <t>69-65</t>
  </si>
  <si>
    <t>0.65% Ni, 0.14% Cu, 0.013% Co</t>
  </si>
  <si>
    <t>Li et al. 2015; Wang et al. 2019; Chen et al. 2021</t>
  </si>
  <si>
    <t>Xinjie</t>
  </si>
  <si>
    <t>sd, bs, syn</t>
  </si>
  <si>
    <t>cr&gt;olv&gt;opx&gt;cpx&gt;plg&gt;ox</t>
  </si>
  <si>
    <t>88-61</t>
  </si>
  <si>
    <t>76-72</t>
  </si>
  <si>
    <t>45-42</t>
  </si>
  <si>
    <t>81-45</t>
  </si>
  <si>
    <t>0.3-1.8 ppm PGE @ 5-10m</t>
  </si>
  <si>
    <t>Wang et al. 2008; Zhu et al. 2010</t>
  </si>
  <si>
    <t>Zhubu</t>
  </si>
  <si>
    <t>lz&gt;wb&gt;gb&gt;gbd</t>
  </si>
  <si>
    <t>hfs, gn</t>
  </si>
  <si>
    <t>olv&gt;plg + cpx&gt;am + ox</t>
  </si>
  <si>
    <t>0.8% Ni and Cu, 3 ppm Pt_Pd</t>
  </si>
  <si>
    <t>Tang et al. 2013</t>
  </si>
  <si>
    <t>Samapleu-Bounta</t>
  </si>
  <si>
    <t>Cote D'Ivoire</t>
  </si>
  <si>
    <t>Kenema–Man Domain / West Africa</t>
  </si>
  <si>
    <t>Birimian Event?</t>
  </si>
  <si>
    <t>U-Pb rt</t>
  </si>
  <si>
    <t>lz + wb + cr&gt;px&gt;gbn&gt;nr&gt;gb&gt;an&gt;mgb</t>
  </si>
  <si>
    <t>olv + opx + cr&gt;cpx&gt;plg&gt;ox</t>
  </si>
  <si>
    <t>Samapleu</t>
  </si>
  <si>
    <t>4% Ni, 3 wt.% Cu</t>
  </si>
  <si>
    <t>Ouattara, 1998; Gouedji et al. 2020</t>
  </si>
  <si>
    <t>Ransko</t>
  </si>
  <si>
    <t>Czech Republic</t>
  </si>
  <si>
    <t>Bohemian Massif</t>
  </si>
  <si>
    <t>post-Variscan?</t>
  </si>
  <si>
    <t>cylindrical</t>
  </si>
  <si>
    <t>prd&gt;tc&gt;gb</t>
  </si>
  <si>
    <t>85-79</t>
  </si>
  <si>
    <t>82-80</t>
  </si>
  <si>
    <t>Jezírka</t>
  </si>
  <si>
    <t>max. 2.63% Ni, 2.31% Cu, 532 ppb Pd, 182 ppb Pt</t>
  </si>
  <si>
    <t>van der Veen &amp; Maaskant 1995; Pašava et al. 2003; Ackerman et al. 2013</t>
  </si>
  <si>
    <t>Europe</t>
  </si>
  <si>
    <t>Abu Ghalaga</t>
  </si>
  <si>
    <t>Egypt</t>
  </si>
  <si>
    <t>Arabian-Nubian Shield / East Sahara</t>
  </si>
  <si>
    <t>Pan-African Orogeny</t>
  </si>
  <si>
    <t>gb&gt;mgn</t>
  </si>
  <si>
    <t>cb, vlc</t>
  </si>
  <si>
    <t>Nasr et al. 2000; Makhlouf et al. 2008; Khedr et al. 2020</t>
  </si>
  <si>
    <t>Atud</t>
  </si>
  <si>
    <t>Arabian-Nubian Shield</t>
  </si>
  <si>
    <t>Pan-African post-orogenic rifting</t>
  </si>
  <si>
    <t>615-680</t>
  </si>
  <si>
    <t>olv&gt;plg&gt;pyx&gt;hb</t>
  </si>
  <si>
    <t>77-76</t>
  </si>
  <si>
    <t>47-44</t>
  </si>
  <si>
    <t>Ghoneim 1989; El-Ela 1999; Abu Anbar 2001</t>
  </si>
  <si>
    <t>El-Motaghairat</t>
  </si>
  <si>
    <t>lz&gt;opx&gt;tc&gt;ogb&gt;an</t>
  </si>
  <si>
    <t>vlc, sd, grn</t>
  </si>
  <si>
    <t>olv  + cr&gt;px + plg</t>
  </si>
  <si>
    <t>86-71</t>
  </si>
  <si>
    <t>46-37</t>
  </si>
  <si>
    <t>Abdel Halim et al. 2016</t>
  </si>
  <si>
    <t>Gabal Akab El Negum</t>
  </si>
  <si>
    <t>ogb&gt;gb&gt;mgn</t>
  </si>
  <si>
    <t>Gabal Dahanib</t>
  </si>
  <si>
    <t>sheet-like/lopolith</t>
  </si>
  <si>
    <t>prd + dn + wb&gt;px&gt;gb + an&gt;gph</t>
  </si>
  <si>
    <t>grd, tn</t>
  </si>
  <si>
    <t>olv  + cr&gt;opx&gt;plg&gt;cpx&gt;ox + am</t>
  </si>
  <si>
    <t>16-20%</t>
  </si>
  <si>
    <t>94-76</t>
  </si>
  <si>
    <t>90-78</t>
  </si>
  <si>
    <t>52-44</t>
  </si>
  <si>
    <t>94-83</t>
  </si>
  <si>
    <t>Dixon 1981; Azer et al. 2017; El-Ela 2020</t>
  </si>
  <si>
    <t>Gabal Imleih</t>
  </si>
  <si>
    <t>Ophiolite</t>
  </si>
  <si>
    <t>prd&gt;px&gt;gb&gt;an&gt;gph</t>
  </si>
  <si>
    <t xml:space="preserve">olv + cr&gt;opx&gt;cpx + plg </t>
  </si>
  <si>
    <t>83-72</t>
  </si>
  <si>
    <t>Azer &amp; El-Gherbawy 2011</t>
  </si>
  <si>
    <t>Korab Kansi</t>
  </si>
  <si>
    <t>prd + px + tc&gt;ogb + gbn&gt;gb + di</t>
  </si>
  <si>
    <t>86-68</t>
  </si>
  <si>
    <t>73-72</t>
  </si>
  <si>
    <t>44-38</t>
  </si>
  <si>
    <t>86-41</t>
  </si>
  <si>
    <t>Makhlouf et al. 2008; Khedr et al. 2020</t>
  </si>
  <si>
    <t>Shahira</t>
  </si>
  <si>
    <t xml:space="preserve">px&gt;gb&gt;di </t>
  </si>
  <si>
    <t>sch, gn, amph</t>
  </si>
  <si>
    <t>olv&gt;cpx&gt;plg&gt;am + bt</t>
  </si>
  <si>
    <t>83-82</t>
  </si>
  <si>
    <t>84-80</t>
  </si>
  <si>
    <t>48-45</t>
  </si>
  <si>
    <t>70-22</t>
  </si>
  <si>
    <t>Be'eri-Shlevin et al. 2009; Azer et al. 2016</t>
  </si>
  <si>
    <t>Um Ginud</t>
  </si>
  <si>
    <t>Ahmed 1991</t>
  </si>
  <si>
    <t>Wadi Abu Fas</t>
  </si>
  <si>
    <t>Bikilal</t>
  </si>
  <si>
    <t>Ethiopia</t>
  </si>
  <si>
    <t>Western Ethiopia Shield / Ghazan-Khanik</t>
  </si>
  <si>
    <t>AN-LIP</t>
  </si>
  <si>
    <t>ogb&gt;px&gt;gb&gt;di</t>
  </si>
  <si>
    <t>gn, sd</t>
  </si>
  <si>
    <t>olv&gt;plg&gt;cpx&gt;cpx + plg + ap + ox</t>
  </si>
  <si>
    <t>76-64</t>
  </si>
  <si>
    <t>50-43</t>
  </si>
  <si>
    <t>77-46</t>
  </si>
  <si>
    <t>Soji-Bikilal</t>
  </si>
  <si>
    <t>P</t>
  </si>
  <si>
    <t>gb, di</t>
  </si>
  <si>
    <t>3.5% P2O5</t>
  </si>
  <si>
    <t>Woldemichael &amp; Kimura 2008; Woldemichael et al. 2010; Mammo Ghebre 2010</t>
  </si>
  <si>
    <t>Akanvaara</t>
  </si>
  <si>
    <t>Finland</t>
  </si>
  <si>
    <t>Karelia</t>
  </si>
  <si>
    <t>px + prd + cr&gt;an&gt;nr + gb&gt;mgb&gt;gb + di&gt;gph</t>
  </si>
  <si>
    <t>Layers/Ds</t>
  </si>
  <si>
    <t>cr, px, prd</t>
  </si>
  <si>
    <t>6-32% Cr2O3, 0.8-1.1% V2O5 @ 1 m</t>
  </si>
  <si>
    <t>Mutanen &amp; Huhma 2001; Hanski et al. 2001</t>
  </si>
  <si>
    <t>Hautajärvi</t>
  </si>
  <si>
    <t>Lauri et al. 2012</t>
  </si>
  <si>
    <t>Heimonvuori</t>
  </si>
  <si>
    <t>Kotalahti Nickel Belt / Karelia</t>
  </si>
  <si>
    <t>lz&gt;px&gt;gb</t>
  </si>
  <si>
    <t>83-65</t>
  </si>
  <si>
    <t>0.37% Ni, 0.16% Cu</t>
  </si>
  <si>
    <t>Makkonen et al. 2008</t>
  </si>
  <si>
    <t>Hyvinkää</t>
  </si>
  <si>
    <t>Vammala Nickel Belt / Bergslagen</t>
  </si>
  <si>
    <t>Peltonen 2005; Nironen et al. 2006</t>
  </si>
  <si>
    <t>Junttilanniemi</t>
  </si>
  <si>
    <t>px + prd&gt;gbn&gt;gbn + an</t>
  </si>
  <si>
    <t>gnd, di</t>
  </si>
  <si>
    <t>px, prd, gbn</t>
  </si>
  <si>
    <t>0.18% Ni, 0.45% Cu, grab sample</t>
  </si>
  <si>
    <t xml:space="preserve">Halkoaho &amp; Niskanen 2012  </t>
  </si>
  <si>
    <t>Kaipola</t>
  </si>
  <si>
    <t>Vammala Nickel Belt / Tampere Belt</t>
  </si>
  <si>
    <t>(olv)-px&gt;gbn + gb&gt;lgb</t>
  </si>
  <si>
    <t>olv + opx + px&gt;plg&gt;ox&gt;ap</t>
  </si>
  <si>
    <t>Peltonen &amp; Elo 1999; Nironen et al. 2006</t>
  </si>
  <si>
    <t>Kärppäsuo</t>
  </si>
  <si>
    <t>Kauhajärvi</t>
  </si>
  <si>
    <t>Vammala Nickel Belt / Svecofennian Complex</t>
  </si>
  <si>
    <t>gb + gbn&gt;prd&gt;gb&gt;lgb</t>
  </si>
  <si>
    <t>61-21</t>
  </si>
  <si>
    <t>68-67</t>
  </si>
  <si>
    <t>70-40</t>
  </si>
  <si>
    <t>29% Fe2O3, 7.6% TiO2 @ 103 m</t>
  </si>
  <si>
    <t>Karkkainen &amp; Appelqvist 1999; Lehtinen et al. 2005</t>
  </si>
  <si>
    <t>Kemi</t>
  </si>
  <si>
    <t>cr&gt;px + prx&gt;gb + an</t>
  </si>
  <si>
    <t>~ 80</t>
  </si>
  <si>
    <t>46-44</t>
  </si>
  <si>
    <t>64-3</t>
  </si>
  <si>
    <t>cr, px</t>
  </si>
  <si>
    <t>26% Cr2O3</t>
  </si>
  <si>
    <t>Alapieti et al. 1989; 1990; Iljina &amp; Hanski 2005</t>
  </si>
  <si>
    <t>Kevitsa</t>
  </si>
  <si>
    <t>Kola</t>
  </si>
  <si>
    <t>KKU-LIP</t>
  </si>
  <si>
    <t>(olv)-px + wb&gt;ogb&gt;gbn + gb</t>
  </si>
  <si>
    <t>cpx&gt;olv&gt;opx&gt;plg</t>
  </si>
  <si>
    <t>89-77</t>
  </si>
  <si>
    <t>84-73</t>
  </si>
  <si>
    <t>Kevitsa Contact Ores</t>
  </si>
  <si>
    <t>0.3% Ni, 0.42% Cu, average grade</t>
  </si>
  <si>
    <t>Mutanen &amp; Huhma 2001; Yang et al. 2013; Luolavirta et al. 2018</t>
  </si>
  <si>
    <t>Koillismaa Complex</t>
  </si>
  <si>
    <t>ellipsoidal bodies</t>
  </si>
  <si>
    <t>px&gt;gbn + nr&gt;gblgb + an</t>
  </si>
  <si>
    <t>Haukiaho</t>
  </si>
  <si>
    <t>0.5 ppm Pt+Pd @ 30 m</t>
  </si>
  <si>
    <t>Alapieti et al. 1990; Iljina et al. 2001; 2015</t>
  </si>
  <si>
    <t>Koitelainen</t>
  </si>
  <si>
    <t>dn + prd&gt;px&gt;gb&gt;nr + gb  an&gt;mgb&gt;gph</t>
  </si>
  <si>
    <t>qz, vlc, bs</t>
  </si>
  <si>
    <t>olv + cr&gt;opx + cr&gt;plg&gt;cpx&gt;ox</t>
  </si>
  <si>
    <t>85-77</t>
  </si>
  <si>
    <t>95-55</t>
  </si>
  <si>
    <t>10-32% Cr2O3, 0.87% V2O5 @ 1 m</t>
  </si>
  <si>
    <t>Mutanen &amp; Huhma 2001; Hanski et al. 2001; Latypov et al. 2011</t>
  </si>
  <si>
    <t>Koivusaarenneva</t>
  </si>
  <si>
    <t>gb + px&gt;mgn + gb&gt;lgb</t>
  </si>
  <si>
    <t>57-51</t>
  </si>
  <si>
    <t>0.7% V2O5</t>
  </si>
  <si>
    <t>Karkkainen &amp; Bornhorst 2003; Lehtinen et al. 2005</t>
  </si>
  <si>
    <t>Konttijärvi</t>
  </si>
  <si>
    <t>px&gt;prd&gt;gbn + gb</t>
  </si>
  <si>
    <t>Kontijarvi</t>
  </si>
  <si>
    <t>gb, px</t>
  </si>
  <si>
    <t>3.7 ppm Pd, 1.2 ppm Pt</t>
  </si>
  <si>
    <t>Vuorelainen et al. 1982; Iljina et al. 1992; Iljina &amp; Hanski 2005</t>
  </si>
  <si>
    <t>Kotalahti</t>
  </si>
  <si>
    <t>prd + lz + dn&gt;(olv)-px&gt;ogb&gt;gb&gt;di</t>
  </si>
  <si>
    <t>lz, prd</t>
  </si>
  <si>
    <t>0.66% Ni, 0.26% Cu</t>
  </si>
  <si>
    <t>Gaal 1980; Makinen &amp; Makkonen 2004</t>
  </si>
  <si>
    <t>Kuohatti</t>
  </si>
  <si>
    <t>Ba-LIP?</t>
  </si>
  <si>
    <t>(olv-)gbn + gb&gt;lgb + an</t>
  </si>
  <si>
    <t>97-75</t>
  </si>
  <si>
    <t>90-40</t>
  </si>
  <si>
    <t>gbn, gb</t>
  </si>
  <si>
    <t>Sorsa 2017</t>
  </si>
  <si>
    <t>Lapinlahti</t>
  </si>
  <si>
    <t>wb&gt;ogb&gt;gb + lgb&gt;an</t>
  </si>
  <si>
    <t>ttg</t>
  </si>
  <si>
    <t>Kerkkonen 1985; Peltonen 2005</t>
  </si>
  <si>
    <t>Laukunkangas</t>
  </si>
  <si>
    <t>dyke-like</t>
  </si>
  <si>
    <t>prd&gt;nr</t>
  </si>
  <si>
    <t>Enonkoski (Laukunkangas)</t>
  </si>
  <si>
    <t>0.72% Ni, 0.2% Cu</t>
  </si>
  <si>
    <t>Grundström 1985; Puustinen et al. 1995; Peltonen 2005</t>
  </si>
  <si>
    <t>Luikujärvi</t>
  </si>
  <si>
    <t>75-67</t>
  </si>
  <si>
    <t>Luusniemi</t>
  </si>
  <si>
    <t>lz + wb&gt;px&gt;gb</t>
  </si>
  <si>
    <t>75-62</t>
  </si>
  <si>
    <t>Naistenrako</t>
  </si>
  <si>
    <t>lz&gt;gbn&gt;gb</t>
  </si>
  <si>
    <t>77-65</t>
  </si>
  <si>
    <t>lz, gb</t>
  </si>
  <si>
    <t>0.5% Ni, 0.3% Cu</t>
  </si>
  <si>
    <t>Narkaus</t>
  </si>
  <si>
    <t>(olv)-px + cr&gt;nr + gbn&gt;gb</t>
  </si>
  <si>
    <t>Siika-Kämä</t>
  </si>
  <si>
    <t>dn, px</t>
  </si>
  <si>
    <t>15 ppm PGE @ 1 m</t>
  </si>
  <si>
    <t>Huhtelin et al. 1989; Iljina &amp; Hanski 2005; Makkonen 2015</t>
  </si>
  <si>
    <t>Niinimäki</t>
  </si>
  <si>
    <t>prd (hz)&gt;gb</t>
  </si>
  <si>
    <t>83-77</t>
  </si>
  <si>
    <t>hz, gb</t>
  </si>
  <si>
    <t>0.9% Ni, 0.3% Cu</t>
  </si>
  <si>
    <t>Otanmäki</t>
  </si>
  <si>
    <t>Kainuu Belt</t>
  </si>
  <si>
    <t>KKU-LIP?</t>
  </si>
  <si>
    <t>gb + gbn&gt;gb + mgn&gt;gb + an + lgb</t>
  </si>
  <si>
    <t>66-40</t>
  </si>
  <si>
    <t>Otanmaki</t>
  </si>
  <si>
    <t>gb/mgn</t>
  </si>
  <si>
    <t>34% Fe, 6-8% Ti, 0.26% V</t>
  </si>
  <si>
    <t>Lahti et al. 2018; Mäkisalo 2019</t>
  </si>
  <si>
    <t>Penikat</t>
  </si>
  <si>
    <t>(olv)-px&gt;nr&gt;gbn&gt;gb&gt;pgb + an + di</t>
  </si>
  <si>
    <t>82-60</t>
  </si>
  <si>
    <t>Paasivaara</t>
  </si>
  <si>
    <t>Reef-type</t>
  </si>
  <si>
    <t>10 ppm Pt+Pd+Au @ 1-2 m</t>
  </si>
  <si>
    <t>Alapieti &amp; Lahtinen 1986; Iljina &amp; Hanski 2005; Maier et al. 2015</t>
  </si>
  <si>
    <t>Perämaa</t>
  </si>
  <si>
    <t>Vammala Nickel Belt / Svecofennian Orogen</t>
  </si>
  <si>
    <t>wh&gt;gb&gt;lgb + di</t>
  </si>
  <si>
    <t>sch, grn</t>
  </si>
  <si>
    <t>wr</t>
  </si>
  <si>
    <t>Ramo 1986; Nironen et al. 2000; Lehtinen et al. 2005</t>
  </si>
  <si>
    <t>Peuratunturi</t>
  </si>
  <si>
    <t>pgn</t>
  </si>
  <si>
    <t>Huhma et al 2018; Tepsell et al. 2020</t>
  </si>
  <si>
    <t>Porrasniemi</t>
  </si>
  <si>
    <t>sheet-like (boudinaged)</t>
  </si>
  <si>
    <t>prd + wb + wh&gt;px&gt;gb + nr</t>
  </si>
  <si>
    <t>Peltonen 2005; Makkonen &amp; Huhma 2007</t>
  </si>
  <si>
    <t>Rytky</t>
  </si>
  <si>
    <t>85-78</t>
  </si>
  <si>
    <t>0.71% Ni, 0.29% Cu</t>
  </si>
  <si>
    <t>Mäkinen &amp; Makkonen 2004; Makkonen &amp; Huhma 2007</t>
  </si>
  <si>
    <t>Särkiniemi</t>
  </si>
  <si>
    <t>prd&gt;ogb&gt;gb + lgb</t>
  </si>
  <si>
    <t>75-72</t>
  </si>
  <si>
    <t>prd, ogb</t>
  </si>
  <si>
    <t>0.91% Ni, 0.53% Cu, 0.06% Co</t>
  </si>
  <si>
    <t>Heino 1997; Makkonen &amp; Tuisku 2020</t>
  </si>
  <si>
    <t>Sotkavaara</t>
  </si>
  <si>
    <t>px + wh&gt;gb + mgb</t>
  </si>
  <si>
    <t>1.1 ppm Pt+Pd+Au, drill sample intercept</t>
  </si>
  <si>
    <t>Guice et al. 2017</t>
  </si>
  <si>
    <t>Suhanko</t>
  </si>
  <si>
    <t>three-pronged</t>
  </si>
  <si>
    <t>nr&gt;px&gt;gbn + cr&gt;gb</t>
  </si>
  <si>
    <t>Ahmavaara</t>
  </si>
  <si>
    <t>20 ppm Pt+Pd @ 1 m</t>
  </si>
  <si>
    <t>Piirainen et al. 1974; Iljina et al. 1992; Iljina &amp; Hanski 2005</t>
  </si>
  <si>
    <t>Törmälä</t>
  </si>
  <si>
    <t>px + gbn&gt;pz&gt;ogbn&gt;gb</t>
  </si>
  <si>
    <t>85-74</t>
  </si>
  <si>
    <t>0.6% Ni, 0.3% Cu</t>
  </si>
  <si>
    <t>Tsohkoaivi</t>
  </si>
  <si>
    <t>Norrbotten / Karelia</t>
  </si>
  <si>
    <t>irregular bodies</t>
  </si>
  <si>
    <t>sch, vlc</t>
  </si>
  <si>
    <t>Konnunaho et al. 2018</t>
  </si>
  <si>
    <t>Tsuomasvarri</t>
  </si>
  <si>
    <t>PO-LIP?</t>
  </si>
  <si>
    <t>Palaeomag.</t>
  </si>
  <si>
    <t>dn + prd&gt;(olv)-px</t>
  </si>
  <si>
    <t>gbd</t>
  </si>
  <si>
    <t>Mertanen &amp; Pesonen 1992</t>
  </si>
  <si>
    <t>Ylivieska</t>
  </si>
  <si>
    <t>prd&gt;nr + gbn + gb&gt;gph + di</t>
  </si>
  <si>
    <t>sds, vlc</t>
  </si>
  <si>
    <t>85-62</t>
  </si>
  <si>
    <t>0.51% Ni, 0.29% Cu @ 1.5 m</t>
  </si>
  <si>
    <t>Tornio/Kukkola</t>
  </si>
  <si>
    <t>Finland/Sweden</t>
  </si>
  <si>
    <t>px + cr&gt;prd&gt;gb&gt;lgb</t>
  </si>
  <si>
    <t>Tornio</t>
  </si>
  <si>
    <t>26-32% Cr2O3</t>
  </si>
  <si>
    <t>Soderholm &amp; Inkinen 1982</t>
  </si>
  <si>
    <t>St-Jean-du-Doigt</t>
  </si>
  <si>
    <t>France</t>
  </si>
  <si>
    <t>Rhenohercynian Belt / North Amorican Massif</t>
  </si>
  <si>
    <t>gb + di</t>
  </si>
  <si>
    <t>grn, ogn</t>
  </si>
  <si>
    <t>Caroff et al. 2011; Barboni et al. 2013</t>
  </si>
  <si>
    <t>Monts de Cristal Complex</t>
  </si>
  <si>
    <t>Gabon</t>
  </si>
  <si>
    <t>Congo</t>
  </si>
  <si>
    <t>dismembered dyke-like</t>
  </si>
  <si>
    <t>nr&gt;px + hz + dn&gt;gb</t>
  </si>
  <si>
    <t>gn, sch, amph</t>
  </si>
  <si>
    <t>84-75</t>
  </si>
  <si>
    <t>68-60</t>
  </si>
  <si>
    <t>PGM grains</t>
  </si>
  <si>
    <t>nr, px</t>
  </si>
  <si>
    <t>10-150 ppb Pt, 1-15 ppb Pd, 1-2 ppb Au, 1-20 ppm Cu, Grab sample</t>
  </si>
  <si>
    <t>Maier et al. 2015; Barnes et al. 2016</t>
  </si>
  <si>
    <t>Harzburg</t>
  </si>
  <si>
    <t>Germany</t>
  </si>
  <si>
    <t>Rhenohercynian Belt</t>
  </si>
  <si>
    <t>deformed (ellipse?)</t>
  </si>
  <si>
    <t>297-293</t>
  </si>
  <si>
    <t>dn + hz&gt;gbn&gt;gb + nr&gt;di</t>
  </si>
  <si>
    <t>pl, hfs, sd</t>
  </si>
  <si>
    <t>olv&gt;cr + phg&gt;opx&gt;plg&gt;cpx</t>
  </si>
  <si>
    <t>85-55</t>
  </si>
  <si>
    <t>Sano et al. 2002</t>
  </si>
  <si>
    <t>Amikoq</t>
  </si>
  <si>
    <t>Greenland</t>
  </si>
  <si>
    <t>North Atlantic</t>
  </si>
  <si>
    <t>NA-LIP</t>
  </si>
  <si>
    <t>dismembered (elongate?)</t>
  </si>
  <si>
    <t>dn + hz + px&gt;nr + gbn</t>
  </si>
  <si>
    <t>326 ppb Au, 51 ppb Pt, 27 ppb Pd, grab samples</t>
  </si>
  <si>
    <t>Nilsson et al. 2010; Aarestrup et al. 2020</t>
  </si>
  <si>
    <t>Fiskenæsset</t>
  </si>
  <si>
    <t>Fiskenæsset Anorthite Complex / North Atlantic</t>
  </si>
  <si>
    <t>sheet intrusion</t>
  </si>
  <si>
    <t>gb&gt;prd + px&gt;lgb + an</t>
  </si>
  <si>
    <t>Qeqertarssuatsiaq</t>
  </si>
  <si>
    <t>0.52 g/t Pd+Pt @ 4.8 m, up to 0.22 g/t Rh, grab sample</t>
  </si>
  <si>
    <t>Myers 1976; Polat et al. 2011; 2012; 21st North 2014</t>
  </si>
  <si>
    <t>Ilimaussaq</t>
  </si>
  <si>
    <t>Gardar Province</t>
  </si>
  <si>
    <t>G-LIP</t>
  </si>
  <si>
    <t>Layered syenites</t>
  </si>
  <si>
    <t>17-1</t>
  </si>
  <si>
    <t>Kvanefjeld &amp; Kringlerne</t>
  </si>
  <si>
    <t>REE</t>
  </si>
  <si>
    <t>kkt, lj</t>
  </si>
  <si>
    <t>1.1% TREO</t>
  </si>
  <si>
    <t>Ferguson 1964; Marks &amp; Markl 2001; 2015; Upton 2013, Thrane et al. 2014</t>
  </si>
  <si>
    <t>Imilik</t>
  </si>
  <si>
    <t>gb + ogb&gt;gb&gt;gph</t>
  </si>
  <si>
    <t>Brown &amp; Farmer 1971; Bernstein et al. 1998; Tegner et al.  1998</t>
  </si>
  <si>
    <t>Kap Edvard Holm</t>
  </si>
  <si>
    <t>85-66</t>
  </si>
  <si>
    <t>81-51</t>
  </si>
  <si>
    <t>Willow Ridge</t>
  </si>
  <si>
    <t>0.3 ppm PGE @ 3 m and 6 ppm Au grab sample</t>
  </si>
  <si>
    <t>Tegner et al. 1992; Nevle 1994; Bird et al. 1995; Bernstein et al. 1996</t>
  </si>
  <si>
    <t>Kap Gustav Holm</t>
  </si>
  <si>
    <t>79-68</t>
  </si>
  <si>
    <t>70-32</t>
  </si>
  <si>
    <t>Myers et al. 1993</t>
  </si>
  <si>
    <t>Klokken</t>
  </si>
  <si>
    <t>syn&gt;gb</t>
  </si>
  <si>
    <t>52-2</t>
  </si>
  <si>
    <t>3-1</t>
  </si>
  <si>
    <t>Parsons &amp; Butterfield 1981; Parsons &amp; Brown 1988; Upton 2013</t>
  </si>
  <si>
    <t>Kruuse Fjord</t>
  </si>
  <si>
    <t>tc + wh&gt;ogb&gt;gb</t>
  </si>
  <si>
    <t>plg&gt;olv&gt;cpx&gt;ox</t>
  </si>
  <si>
    <t>82-46</t>
  </si>
  <si>
    <t>58-39</t>
  </si>
  <si>
    <t>85-39</t>
  </si>
  <si>
    <t>ogb, wh</t>
  </si>
  <si>
    <t>1.3 ppm PGE, grab sample</t>
  </si>
  <si>
    <t>Arnason et al. 1997a/b; Tegner et al. 1998</t>
  </si>
  <si>
    <t>Lilloise</t>
  </si>
  <si>
    <t>wh&gt;lz&gt;gb + gbd</t>
  </si>
  <si>
    <t>olv &gt;cpx&gt;plg&gt;am</t>
  </si>
  <si>
    <t>87-43</t>
  </si>
  <si>
    <t>87-27</t>
  </si>
  <si>
    <t>Chambers &amp; Brown 1995; Tegner et al. 1998; Magee et al. 2010</t>
  </si>
  <si>
    <t>Motzfeldt</t>
  </si>
  <si>
    <t>Aries prospect</t>
  </si>
  <si>
    <t>syn</t>
  </si>
  <si>
    <t>200-500</t>
  </si>
  <si>
    <t>0.3-0.5% TREO, 0.22% Nb2O5, 0.016% Ta2O5</t>
  </si>
  <si>
    <t>Jones 1980; Bradshaw 1988; Upton 2013, Tukiainen 2014</t>
  </si>
  <si>
    <t>Noe-Nygaard</t>
  </si>
  <si>
    <t>wh&gt;gb&gt;lgb</t>
  </si>
  <si>
    <t>75-51</t>
  </si>
  <si>
    <t>Bernstein &amp; Bird 2000</t>
  </si>
  <si>
    <t>Nordre Aputitëq</t>
  </si>
  <si>
    <t>Rose &amp; Bird 1987; Bernstein &amp; Bird 2000</t>
  </si>
  <si>
    <t>Nunarssuit</t>
  </si>
  <si>
    <t>Parson &amp; Butterfield 1981; Hodson 1997; Upton 2013</t>
  </si>
  <si>
    <t>Patulajivit</t>
  </si>
  <si>
    <t>Qôroq</t>
  </si>
  <si>
    <t>Coulson 2003; Upton 2013</t>
  </si>
  <si>
    <t>REE+Cr</t>
  </si>
  <si>
    <t>Skaergaard</t>
  </si>
  <si>
    <t>ogb&gt;px&gt;gb&gt;di&gt;lgb</t>
  </si>
  <si>
    <t>plg  olv&gt;cpx&gt;ox&gt;ap</t>
  </si>
  <si>
    <t>80-58</t>
  </si>
  <si>
    <t>Platinova Reef</t>
  </si>
  <si>
    <t>2.3 ppm Au, 0.7 ppm Pd, 0.1 ppm Pt</t>
  </si>
  <si>
    <t>Nielsen 2004; Keays &amp; Tegner 2015; Anderson et al. 2017</t>
  </si>
  <si>
    <t>Ujarassuit Nunat</t>
  </si>
  <si>
    <t>Layered enclave</t>
  </si>
  <si>
    <t>North Atlantic (enclave)</t>
  </si>
  <si>
    <t>enclave</t>
  </si>
  <si>
    <t>dn + cr</t>
  </si>
  <si>
    <t>Lowry et al. 2003</t>
  </si>
  <si>
    <t>Austurhorn</t>
  </si>
  <si>
    <t>Iceland</t>
  </si>
  <si>
    <t>Southeast Iceland Intrusives Suite / Austurhorn Complex</t>
  </si>
  <si>
    <t>gb&gt;lgb + mgb + gph</t>
  </si>
  <si>
    <t>olv&gt;plg + cpx&gt;ox</t>
  </si>
  <si>
    <t>72-60</t>
  </si>
  <si>
    <t>47-42</t>
  </si>
  <si>
    <t>81-55</t>
  </si>
  <si>
    <t>Furman et al. 1992; Thorarinsson &amp; Tegner 2009; Martin et al. 2011; Weidendorfer et al. 2014</t>
  </si>
  <si>
    <t>Lysuskard</t>
  </si>
  <si>
    <t>Snaefellsnes Peninsula</t>
  </si>
  <si>
    <t>gb&gt;lgb&gt;gph</t>
  </si>
  <si>
    <t>Roobol 1970; 1974; Tibaldi et al. 2013; Padilla 2015</t>
  </si>
  <si>
    <t>Midhyrna</t>
  </si>
  <si>
    <t>Moorbath et al. 1968; Tibaldi et al. 2013</t>
  </si>
  <si>
    <t>Reydarfjall</t>
  </si>
  <si>
    <t>Southeast Iceland Intrusives Suite</t>
  </si>
  <si>
    <t>gnd + gb</t>
  </si>
  <si>
    <t>Roobol 1970; 1974; Padilla 2015</t>
  </si>
  <si>
    <t>Slaufrudal</t>
  </si>
  <si>
    <t>Vesturhorn</t>
  </si>
  <si>
    <t>Southeast Iceland Intrusives Suite / Vesturhorn Complex</t>
  </si>
  <si>
    <t>Roobol 1970; 1974; Mattson et al. 1986; Martin et al. 2011; Padilla 2015</t>
  </si>
  <si>
    <t>Bondla</t>
  </si>
  <si>
    <t>India</t>
  </si>
  <si>
    <t xml:space="preserve">Kumta Suture / Dharwar </t>
  </si>
  <si>
    <t>dn + wh&gt;cr + px + tc&gt;gbn + gb</t>
  </si>
  <si>
    <t>sch, bif</t>
  </si>
  <si>
    <t>cr&gt;olv&gt;cpx + opx&gt;plg</t>
  </si>
  <si>
    <t>86-85</t>
  </si>
  <si>
    <t>53-28</t>
  </si>
  <si>
    <t>87-51</t>
  </si>
  <si>
    <t>Dessai et al. 2009; Ishwar-Kumar et al. 2013; 2016</t>
  </si>
  <si>
    <t>Chimalpahad</t>
  </si>
  <si>
    <t>Nellore Schist Belt / Dharwar-Bastar</t>
  </si>
  <si>
    <t>gb&gt;lgb + cr + an</t>
  </si>
  <si>
    <t>Dharma Rao et al. 2011; 2015</t>
  </si>
  <si>
    <t>Chithradurga</t>
  </si>
  <si>
    <t>Chithradurga Greenstone Belt / Dharwar</t>
  </si>
  <si>
    <t>elongate/tectonised</t>
  </si>
  <si>
    <t>dn&gt;prd&gt;cpx + cr</t>
  </si>
  <si>
    <t>96-91</t>
  </si>
  <si>
    <t>96-95</t>
  </si>
  <si>
    <t>Santosh et al. 2020</t>
  </si>
  <si>
    <t>Kondapalli Complex</t>
  </si>
  <si>
    <t>Eastern Ghats Belt / Dharwar</t>
  </si>
  <si>
    <t>prd + dn&gt;gb&gt;an</t>
  </si>
  <si>
    <t>93-87</t>
  </si>
  <si>
    <t>94-81</t>
  </si>
  <si>
    <t>54-36</t>
  </si>
  <si>
    <t>100-54</t>
  </si>
  <si>
    <t>Ds, pods</t>
  </si>
  <si>
    <t>64-576 ppb PGE, grab sample</t>
  </si>
  <si>
    <t>Leelanandam 1997; Dharma Rao et al. 2012; Meshram 2020</t>
  </si>
  <si>
    <t>Madaura-Ikauna Complex</t>
  </si>
  <si>
    <t>Madawara-Karitoran &amp; Sonrai-Girar Shear Zones / Bundelkhand</t>
  </si>
  <si>
    <t>prd + dn + hz&gt;px&gt;gb + di&gt;gph</t>
  </si>
  <si>
    <t>prd, dn</t>
  </si>
  <si>
    <t>2.58 - 3.31 ppm PGE, grab sample</t>
  </si>
  <si>
    <t>Singh 2018; Slabunov et al. 2018</t>
  </si>
  <si>
    <t>Nuasahi</t>
  </si>
  <si>
    <t>Singhbhum</t>
  </si>
  <si>
    <t>opx&gt;dn + hz&gt;cr&gt;px&gt;gb</t>
  </si>
  <si>
    <t>qz</t>
  </si>
  <si>
    <t>olv +  cr&gt;opx&gt;cpx&gt;plg</t>
  </si>
  <si>
    <t>12-14%</t>
  </si>
  <si>
    <t>93-90</t>
  </si>
  <si>
    <t>~ 92</t>
  </si>
  <si>
    <t>gb (breccia)</t>
  </si>
  <si>
    <t>9.6 ppm Pt, 17.9 ppm Pd, 6.6 ppm Ag, grab sample</t>
  </si>
  <si>
    <t>Mondal et al. 2001; Mondal &amp; Zhou 2010; Khatun et al. 2014</t>
  </si>
  <si>
    <t>Nuggihalli intrusions</t>
  </si>
  <si>
    <t>Nuggihalli greenstone belt / Dharwar</t>
  </si>
  <si>
    <t xml:space="preserve">dn + cr&gt;px&gt;gb </t>
  </si>
  <si>
    <t>Jamburu/Tagadur/Bhaktarahalli</t>
  </si>
  <si>
    <t>Patra et al. 2020</t>
  </si>
  <si>
    <t>Sittampundi</t>
  </si>
  <si>
    <t>Palghat–Cauvery Shear Zone / Dharwar</t>
  </si>
  <si>
    <t>dn&gt;nr + px + cr&gt;an + cr&gt;gb</t>
  </si>
  <si>
    <t>olv&gt;cpx + opx + cr &gt;plg&gt;cpx</t>
  </si>
  <si>
    <t>100-90</t>
  </si>
  <si>
    <t>Subramaniam 1956; Dharma Rao et al. 2013</t>
  </si>
  <si>
    <t>Sukinda</t>
  </si>
  <si>
    <t>dn + cr&gt;opx&gt;px&gt;gb</t>
  </si>
  <si>
    <t>qz, sds cover</t>
  </si>
  <si>
    <t>Sukinda (6 seams)</t>
  </si>
  <si>
    <t>48-61% Cr2O3; 0.18-0.88 ppm PGE, grab sample</t>
  </si>
  <si>
    <t>Chakraborty &amp; Chakraborty 1984; Mondal et al. 2006; 2019</t>
  </si>
  <si>
    <t>Ghazan-Khanik</t>
  </si>
  <si>
    <t>Iran</t>
  </si>
  <si>
    <t>Sanandaj-Sirjan Zone / Arabian-Nubian Shield</t>
  </si>
  <si>
    <t>AN-LIP?</t>
  </si>
  <si>
    <t>gb&gt;gbn&gt;px&gt;wh&gt;dn&gt;gb&gt;mgb&gt;an&gt;gph</t>
  </si>
  <si>
    <t>50-40</t>
  </si>
  <si>
    <t>40-34</t>
  </si>
  <si>
    <t>98-43</t>
  </si>
  <si>
    <t>Asadpour &amp; Heuss 2019</t>
  </si>
  <si>
    <t>Qareaghaj</t>
  </si>
  <si>
    <t>Khoy-Mahabad Zone / Arabian-Nubian Shield</t>
  </si>
  <si>
    <t>dn + wh&gt;px&gt;gb</t>
  </si>
  <si>
    <t>sst, gn, amph</t>
  </si>
  <si>
    <t>63-41</t>
  </si>
  <si>
    <t>40-36</t>
  </si>
  <si>
    <t>52-45</t>
  </si>
  <si>
    <t>dn, wh</t>
  </si>
  <si>
    <t>4-9 wt.% TiO2</t>
  </si>
  <si>
    <t>Mirmohammadi et al. 2007; Mirmohammadi &amp; Kananian, 2008</t>
  </si>
  <si>
    <t>Dawros</t>
  </si>
  <si>
    <t>Ireland</t>
  </si>
  <si>
    <t>Dawros–Currywongaun–Doughruagh Complex</t>
  </si>
  <si>
    <t>hz + lz&gt;opx&gt;gb</t>
  </si>
  <si>
    <t>sds, qtz</t>
  </si>
  <si>
    <t>92-80</t>
  </si>
  <si>
    <t>92-76</t>
  </si>
  <si>
    <t>Bennet &amp; Gibb 1983; Friedrich et al. 1999; Hunt et al. 2012</t>
  </si>
  <si>
    <t>Ivrea-Verbano Zone Mafic Complex</t>
  </si>
  <si>
    <t>Italy</t>
  </si>
  <si>
    <t>Ivrea-Verbano Zone</t>
  </si>
  <si>
    <t>Post-Variscan Extension</t>
  </si>
  <si>
    <t>two irregular elongate bodies</t>
  </si>
  <si>
    <t>prd&gt;px&gt;gb&gt;an&gt;gbn&gt;di</t>
  </si>
  <si>
    <t>sch, pgn, amph</t>
  </si>
  <si>
    <t>cpx + opx + olv + cr&gt;plg&gt;am</t>
  </si>
  <si>
    <t>560 ppb Pt, 140 ppb Pd, grab sample</t>
  </si>
  <si>
    <t>Ferrario et al. 1982; Peressini et al. 2007</t>
  </si>
  <si>
    <t>Sondalo</t>
  </si>
  <si>
    <t>Austroalpine Domain</t>
  </si>
  <si>
    <t>ogb&gt;tc&gt;gb&gt;nr&gt;di</t>
  </si>
  <si>
    <t>olvcpx + plgopxam + ox</t>
  </si>
  <si>
    <t>Petri et al. 2016; 2017</t>
  </si>
  <si>
    <t>Monte Plebi</t>
  </si>
  <si>
    <t>Italy (Sardinia)</t>
  </si>
  <si>
    <t>Sardinian Metamorphic Chain</t>
  </si>
  <si>
    <t>layered amphibolite</t>
  </si>
  <si>
    <t>Franceschelli et al. 2005</t>
  </si>
  <si>
    <t>Asama Complex</t>
  </si>
  <si>
    <t>Japan</t>
  </si>
  <si>
    <t>Mikabu Greenstone Belt</t>
  </si>
  <si>
    <t>dn&gt;ogb + cr&gt;ogb&gt;gb</t>
  </si>
  <si>
    <t>olv + cr&gt;cpx + plg&gt;opx&gt;ox</t>
  </si>
  <si>
    <t>89-78</t>
  </si>
  <si>
    <t>~ 74</t>
  </si>
  <si>
    <t>47-46</t>
  </si>
  <si>
    <t>Agata 1994; 1998</t>
  </si>
  <si>
    <t>Ōura Complex</t>
  </si>
  <si>
    <t>Inner Zone (SW Japan)</t>
  </si>
  <si>
    <t>dn + px&gt;gb + mgb</t>
  </si>
  <si>
    <t>olv&gt;cpx&gt;plg&gt;ox + am&gt;ap</t>
  </si>
  <si>
    <t>9-11%</t>
  </si>
  <si>
    <t>91-82</t>
  </si>
  <si>
    <t>47-34</t>
  </si>
  <si>
    <t>95-79</t>
  </si>
  <si>
    <t>Shibata et al. 1977; Agata 1983; 1988</t>
  </si>
  <si>
    <t>Chelkar</t>
  </si>
  <si>
    <t>Kazakhstan</t>
  </si>
  <si>
    <t>Kokchetav Massif / Shalkar Ophiolite Complex</t>
  </si>
  <si>
    <t>prd + dn&gt;px + gbn&gt;an + gb + pgb</t>
  </si>
  <si>
    <t>Degtyarev et al. 2012</t>
  </si>
  <si>
    <t>Andriamena intrusions</t>
  </si>
  <si>
    <t>Madagascar</t>
  </si>
  <si>
    <t>Tsaratanana Terrane</t>
  </si>
  <si>
    <t>several ellipsoidal bodies</t>
  </si>
  <si>
    <t>dn&gt;hz + lz&gt;px&gt;gb</t>
  </si>
  <si>
    <t>Bemanevika-Ankazotaolana</t>
  </si>
  <si>
    <t>px, cr</t>
  </si>
  <si>
    <t>~ 8-10</t>
  </si>
  <si>
    <t>2 ppm PGE, grab sample</t>
  </si>
  <si>
    <t>McDonald 2008; Bybee et al. 2010; Grieco et al. 2014</t>
  </si>
  <si>
    <t>Ranomena</t>
  </si>
  <si>
    <t>hz + cr&gt;wb + px&gt;gb</t>
  </si>
  <si>
    <t>pgn, amph</t>
  </si>
  <si>
    <t>93-92</t>
  </si>
  <si>
    <t>Lenses</t>
  </si>
  <si>
    <t>cr, hz</t>
  </si>
  <si>
    <t>~ 33% Cr2O3 grade with abundant PGM</t>
  </si>
  <si>
    <t>Grieco et al. 2012; 2014; Ishwar-Kumar et al. 2016</t>
  </si>
  <si>
    <t>Columbia Hills</t>
  </si>
  <si>
    <t>Mars</t>
  </si>
  <si>
    <t>Martian</t>
  </si>
  <si>
    <t>Extraterrestrial</t>
  </si>
  <si>
    <t xml:space="preserve">hz&gt;onr&gt;gbnlgb + mgb </t>
  </si>
  <si>
    <t>vlc(?)</t>
  </si>
  <si>
    <t>olvopx plgoxap</t>
  </si>
  <si>
    <t>McEnroe et al. 2004; Francis 2011</t>
  </si>
  <si>
    <t>Bayantsagaan</t>
  </si>
  <si>
    <t>Mongolia</t>
  </si>
  <si>
    <t>Anamakit–Muya Zone / Central Asian Orogenic Belt</t>
  </si>
  <si>
    <t>prd + tc&gt;ogb&gt;gbn&gt;gb + an + di</t>
  </si>
  <si>
    <t>olv + ox&gt;plg&gt;cpx&gt;opx</t>
  </si>
  <si>
    <t>Khain et al. 1996; Izokh et al. 1998; Chistyakova &amp; Latypov 2015</t>
  </si>
  <si>
    <t>Dulaan</t>
  </si>
  <si>
    <t>lz&gt;wb&gt;ogb&gt;gbn&gt;gb + di</t>
  </si>
  <si>
    <t>lz, ogb</t>
  </si>
  <si>
    <t>Mao et al. 2018</t>
  </si>
  <si>
    <t>Khairkhan (Hairhan)</t>
  </si>
  <si>
    <t>dn&gt;tc&gt;ogb + gb&gt;gb + an + mgb</t>
  </si>
  <si>
    <t>77-74</t>
  </si>
  <si>
    <t>73-64</t>
  </si>
  <si>
    <t>20-14</t>
  </si>
  <si>
    <t>gb, prd</t>
  </si>
  <si>
    <t>0.03 - 1.6 ppm PGE @ 3-5 m</t>
  </si>
  <si>
    <t>Vishnevskiy et al. 2012; Izokh et al. 2019</t>
  </si>
  <si>
    <t>Marinkin</t>
  </si>
  <si>
    <t>dn&gt;tc&gt;gb&gt;an</t>
  </si>
  <si>
    <t>94-70</t>
  </si>
  <si>
    <t>0.6% Ni, 0.15% Cu, grab sample</t>
  </si>
  <si>
    <t>Rytsk et al. 2007; Chistyakov &amp; Latypov 2015; Kislov et al. 2020</t>
  </si>
  <si>
    <t>Nomgon</t>
  </si>
  <si>
    <t>tc&gt;ogb&gt;gb + di</t>
  </si>
  <si>
    <t>79-75</t>
  </si>
  <si>
    <t>45-37</t>
  </si>
  <si>
    <t>Chistyakov &amp; Latypov 2014; Mao et al. 2018</t>
  </si>
  <si>
    <t>Oortsog</t>
  </si>
  <si>
    <t>lz&gt;ogb&gt;gbn</t>
  </si>
  <si>
    <t>Rudniy</t>
  </si>
  <si>
    <t>Tuva Trough</t>
  </si>
  <si>
    <t>AS-LIP?</t>
  </si>
  <si>
    <t>Rudniy Showing</t>
  </si>
  <si>
    <t>Gb</t>
  </si>
  <si>
    <t>0.35% Cu, 0.50% Ni, 750 ppb PGE, grab sample</t>
  </si>
  <si>
    <t>Vishnevskiy et al. 2016</t>
  </si>
  <si>
    <t>Zaoblachnyi</t>
  </si>
  <si>
    <t>Anamakit–Muya Zone / Siberian</t>
  </si>
  <si>
    <t>gbn + gb</t>
  </si>
  <si>
    <t>Chistyakov &amp; Latypov 2015</t>
  </si>
  <si>
    <t>Kettara</t>
  </si>
  <si>
    <t>Morocco</t>
  </si>
  <si>
    <t>Jebilet Massif / Variscan Belt</t>
  </si>
  <si>
    <t>Post-Variscan Extension?</t>
  </si>
  <si>
    <t xml:space="preserve">wh&gt;tc&gt;ogb&gt;gb&gt;lgb </t>
  </si>
  <si>
    <t>olv + cr&gt;plg&gt;cpx&gt;ox + ap + am</t>
  </si>
  <si>
    <t>47-8</t>
  </si>
  <si>
    <t>82-63</t>
  </si>
  <si>
    <t>Cr-Ni</t>
  </si>
  <si>
    <t>wh, tc</t>
  </si>
  <si>
    <t>3,900 ppm Cr, 1,400 ppm Ni, grab sample</t>
  </si>
  <si>
    <t>Essaifi et al. 2004; N'Diaya et al. 2015; Jarni et al. 2019</t>
  </si>
  <si>
    <t>Atchiza</t>
  </si>
  <si>
    <t>Mozambique</t>
  </si>
  <si>
    <t>Zambezi Belt / Zimbabwe</t>
  </si>
  <si>
    <t>irregular, arcuate</t>
  </si>
  <si>
    <t>dn + lz&gt;prd&gt;gb + gbn&gt;gph</t>
  </si>
  <si>
    <t>olv + cr&gt;cpx + opx&gt;plg + ox</t>
  </si>
  <si>
    <t>87-86</t>
  </si>
  <si>
    <t>68-65</t>
  </si>
  <si>
    <t>87-59</t>
  </si>
  <si>
    <t>Westerhof et al. 2008; Ibraimo &amp; Larsen 2015</t>
  </si>
  <si>
    <t>Tete</t>
  </si>
  <si>
    <t>Tete-Chipata Belt / Zimbabwe</t>
  </si>
  <si>
    <t>sill--like</t>
  </si>
  <si>
    <t>ogb&gt;gb + px + tc&gt;gb&gt;an + mgb</t>
  </si>
  <si>
    <t>74-49</t>
  </si>
  <si>
    <t>46-34</t>
  </si>
  <si>
    <t>87-55</t>
  </si>
  <si>
    <t>Evans et al. 1999; Maier et al. 2001; Westerhof et al. 2008</t>
  </si>
  <si>
    <t>Cape Cross</t>
  </si>
  <si>
    <t>Namibia</t>
  </si>
  <si>
    <t>Damara Orogenic Zone</t>
  </si>
  <si>
    <t>PE-LIP</t>
  </si>
  <si>
    <t>ellipse=-shaped</t>
  </si>
  <si>
    <t>layered gbs</t>
  </si>
  <si>
    <t>Pirajno 1994</t>
  </si>
  <si>
    <t>Doros</t>
  </si>
  <si>
    <t>ogb&gt;gb&gt;mgb</t>
  </si>
  <si>
    <t>olv&gt;cpx&gt;plg&gt;ox&gt;ksp&gt;ap</t>
  </si>
  <si>
    <t>75-54</t>
  </si>
  <si>
    <t>75-23</t>
  </si>
  <si>
    <t>Marsh et al. 2008; Owen-Smith &amp; Ashwal 2015</t>
  </si>
  <si>
    <t>Etengua</t>
  </si>
  <si>
    <t>65-63</t>
  </si>
  <si>
    <t>Grootfontein Mafic Body</t>
  </si>
  <si>
    <t>Grootfontein Inlier / Congo</t>
  </si>
  <si>
    <t>Eburnean Orogeny?</t>
  </si>
  <si>
    <t>Convergent</t>
  </si>
  <si>
    <t>Pb-Pb wr</t>
  </si>
  <si>
    <t>gb&gt;an</t>
  </si>
  <si>
    <t>sds, gn</t>
  </si>
  <si>
    <t>320 ppm V, grab sample</t>
  </si>
  <si>
    <t>Armstrong, 1988; Laukamp 2006</t>
  </si>
  <si>
    <t>Messum</t>
  </si>
  <si>
    <t>gb + gb + an</t>
  </si>
  <si>
    <t>Watkins et al. 1994; Pirajno 1994; Ewart et al. 2002; Bauer et al. 2003</t>
  </si>
  <si>
    <t>Ohamaremba</t>
  </si>
  <si>
    <t>tc&gt;an&gt;ogb</t>
  </si>
  <si>
    <t>78-65</t>
  </si>
  <si>
    <t>1,500 ppm Ni, 1,600 ppm Cu, 16 ppb PGE, grab sample</t>
  </si>
  <si>
    <t>Ombuku</t>
  </si>
  <si>
    <t>dn + hz&gt;opx + cr&gt;gb + gbn</t>
  </si>
  <si>
    <t>0.53% Ni and 0.72 g/t Pt+Pd+Au @ 4.3 m</t>
  </si>
  <si>
    <t>Otjitambi</t>
  </si>
  <si>
    <t>dn + hz</t>
  </si>
  <si>
    <t>Kunene</t>
  </si>
  <si>
    <t>Namibia/Angola</t>
  </si>
  <si>
    <t>tc&gt;gb&gt;an + mgn</t>
  </si>
  <si>
    <t>olv + plg&gt;opx&gt;cpx</t>
  </si>
  <si>
    <t>Al-Tholeiite</t>
  </si>
  <si>
    <t>79-58</t>
  </si>
  <si>
    <t>85-45</t>
  </si>
  <si>
    <t>an, mgn</t>
  </si>
  <si>
    <t>Silva 1992; Mayer et al. 2004; Maier et al. 2015</t>
  </si>
  <si>
    <t>Blue Mountain</t>
  </si>
  <si>
    <t>New Zealand</t>
  </si>
  <si>
    <t>Kaikoura Range</t>
  </si>
  <si>
    <t xml:space="preserve">(olv)-px&gt;ogb&gt;gb&gt;mgb </t>
  </si>
  <si>
    <t>vlc, gw</t>
  </si>
  <si>
    <t>olv&gt;cpx&gt;ox&gt;plg + am + bt + ap</t>
  </si>
  <si>
    <t>82-74</t>
  </si>
  <si>
    <t>73-18</t>
  </si>
  <si>
    <t>Grapes 1974; Baker et al. 1994</t>
  </si>
  <si>
    <t>Greenhills</t>
  </si>
  <si>
    <t>Brook Street Terrane</t>
  </si>
  <si>
    <t>olv + cr&gt;cpx + opx&gt;plg&gt;ox</t>
  </si>
  <si>
    <t>11-13%</t>
  </si>
  <si>
    <t>92-86</t>
  </si>
  <si>
    <t>Spandler et al. 2000</t>
  </si>
  <si>
    <t>Lone Stag</t>
  </si>
  <si>
    <t>dn&gt;(olv)-px&gt;gb</t>
  </si>
  <si>
    <t>Spandler et al. 2005</t>
  </si>
  <si>
    <t>Pahia Layered Series</t>
  </si>
  <si>
    <t>Longwood Range / Brooke Street Terrane</t>
  </si>
  <si>
    <t>tc + ogb&gt;gb&gt;di</t>
  </si>
  <si>
    <t>olv&gt;plg&gt;opx&gt;cpx&gt;am + bt</t>
  </si>
  <si>
    <t>82-70</t>
  </si>
  <si>
    <t>97-18</t>
  </si>
  <si>
    <t>tc, ogb, gb</t>
  </si>
  <si>
    <t>50 ppb PGE, grab sample</t>
  </si>
  <si>
    <t>Price et al. 2006; 2011; Ashley et al. 2012</t>
  </si>
  <si>
    <t>Riwaka</t>
  </si>
  <si>
    <t>Takaka Terrane</t>
  </si>
  <si>
    <t>deformed (elongate)</t>
  </si>
  <si>
    <t>prd&gt;px&gt;gb&gt;di</t>
  </si>
  <si>
    <t>prd, px, gb</t>
  </si>
  <si>
    <t>2.2% Ni, 2.1% Cu, 1.04 ppm PGE @ peak grades of 50 m transect</t>
  </si>
  <si>
    <t>Turnbull et al. 2017</t>
  </si>
  <si>
    <t>Tapuaenuku</t>
  </si>
  <si>
    <t>px&gt;gb&gt;lgb&gt;mgb</t>
  </si>
  <si>
    <t>olv&gt;cpx&gt;plg&gt;ox&gt;ap&gt;opx</t>
  </si>
  <si>
    <t>Baker et al. 1994</t>
  </si>
  <si>
    <t>White Hill Intrusions</t>
  </si>
  <si>
    <t>lenticular bodies</t>
  </si>
  <si>
    <t>px&gt;gb&gt;lgb</t>
  </si>
  <si>
    <t>Bjerkreim-Sokndal</t>
  </si>
  <si>
    <t>Norway</t>
  </si>
  <si>
    <t>Rogaland Igneous Complex / Grenvillian Orogen</t>
  </si>
  <si>
    <t>an&gt;lnr&gt;tc&gt;nr&gt;gbn&gt;mgn</t>
  </si>
  <si>
    <t>ogb, pgb</t>
  </si>
  <si>
    <t>plg&gt;olv&gt;ox&gt;opx&gt;cpx&gt;ap</t>
  </si>
  <si>
    <t>4-6%</t>
  </si>
  <si>
    <t>77-62</t>
  </si>
  <si>
    <t>52-39</t>
  </si>
  <si>
    <t>Fe-Ti-V-P</t>
  </si>
  <si>
    <t>mgb, gb</t>
  </si>
  <si>
    <t>Jensen et al. 1993; Wilson et al. 1996; Robins et al. 1997; Meyer et al. 2002</t>
  </si>
  <si>
    <t>Čoalbmejávri</t>
  </si>
  <si>
    <t>Karasjok Greenstone Belt</t>
  </si>
  <si>
    <t>prd + px&gt;gbn&gt;gb&gt;mgb + an</t>
  </si>
  <si>
    <t>60-50</t>
  </si>
  <si>
    <t>58-3</t>
  </si>
  <si>
    <t>20 ppb Pt, 20 ppb Pd</t>
  </si>
  <si>
    <t>Hansen 2008</t>
  </si>
  <si>
    <t>Fongen-Hyllingen</t>
  </si>
  <si>
    <t>Scandinavian Caledonides</t>
  </si>
  <si>
    <t>Caledonian Orogeny</t>
  </si>
  <si>
    <t>dc + tc&gt;ogb + gbn&gt;syn</t>
  </si>
  <si>
    <t>bs, pl</t>
  </si>
  <si>
    <t>75-0</t>
  </si>
  <si>
    <t>67-1</t>
  </si>
  <si>
    <t>Wilson et al. 1983; Wilson &amp; Sørensen 1996</t>
  </si>
  <si>
    <t>Hasvik</t>
  </si>
  <si>
    <t>Seiland Igneous Province</t>
  </si>
  <si>
    <t>ogb + gbn&gt;gbn + px&gt;ogb&gt;gbn + mgb&gt;nr</t>
  </si>
  <si>
    <t>plg&gt;cpx&gt;opx&gt;olv&gt;ox&gt;ap</t>
  </si>
  <si>
    <t>72-52</t>
  </si>
  <si>
    <t>Tegner et al. 1999; Roberts et al. 2006; Larsen et al. 2018</t>
  </si>
  <si>
    <t>Honningsvåg</t>
  </si>
  <si>
    <t>Magerøy Nappe</t>
  </si>
  <si>
    <t>Convergent?</t>
  </si>
  <si>
    <t>prd + tc&gt;(olv-)gb</t>
  </si>
  <si>
    <t>89-76</t>
  </si>
  <si>
    <t>79-78</t>
  </si>
  <si>
    <t>Robins et al. 1987; Tegner et al. 1996</t>
  </si>
  <si>
    <t>Kvalfjord</t>
  </si>
  <si>
    <t>wh + dn&gt;px + prd&gt;ogb&gt;gbn + syn</t>
  </si>
  <si>
    <t>84-77</t>
  </si>
  <si>
    <t>Bennet et al. 1986; Larsen et al. 2018</t>
  </si>
  <si>
    <t>Lille Kufjord</t>
  </si>
  <si>
    <t>gbn + ogb&gt;dn&gt;ogb&gt;gb + lgb</t>
  </si>
  <si>
    <t xml:space="preserve">olv + opx&gt;plg&gt;cpx </t>
  </si>
  <si>
    <t>82-71</t>
  </si>
  <si>
    <t>Robins et al. 1991; Larsen et al. 2018</t>
  </si>
  <si>
    <t xml:space="preserve">Melkvann </t>
  </si>
  <si>
    <t>(olv-)cpx + wh + dn&gt;ogb</t>
  </si>
  <si>
    <t>Nordre Brumandsfjord</t>
  </si>
  <si>
    <t>prd + px&gt;ogb&gt;gbn</t>
  </si>
  <si>
    <t>79-76</t>
  </si>
  <si>
    <t>Bennet et al. 1986; Griffin et al. 2013; Larsen et al. 2018</t>
  </si>
  <si>
    <t>Råna</t>
  </si>
  <si>
    <t>Narvik Nappe Complex / Scandinavian Caledonides</t>
  </si>
  <si>
    <t>Back-arc?</t>
  </si>
  <si>
    <t>prd&gt;px→ nr&gt;gb</t>
  </si>
  <si>
    <t>90-69</t>
  </si>
  <si>
    <t>85-54</t>
  </si>
  <si>
    <t>53-38</t>
  </si>
  <si>
    <t>84-37</t>
  </si>
  <si>
    <t>Bruvann</t>
  </si>
  <si>
    <t>0.33% Ni, 0.08% Cu, 1-5 ppb Pt, 1-7 ppb Pd</t>
  </si>
  <si>
    <t>Boyd &amp; Mathison 1979; Boyd et al. 1987;  Tucker et al. 1990</t>
  </si>
  <si>
    <t>Reinfjord</t>
  </si>
  <si>
    <t>wh + dn&gt;(olv)-px&gt;px&gt;gb</t>
  </si>
  <si>
    <t>gbn, sd</t>
  </si>
  <si>
    <t>olv + cr&gt;cpx</t>
  </si>
  <si>
    <t>0.23% Ni, 0.14% Cu, 0.72 g/t PGE @ 5 m</t>
  </si>
  <si>
    <t>Grant et al. 2016; Larsen et al.  2018</t>
  </si>
  <si>
    <t>Rognsund</t>
  </si>
  <si>
    <t>olv + plg + cpx&gt;ox</t>
  </si>
  <si>
    <t>74-64</t>
  </si>
  <si>
    <t>44-35</t>
  </si>
  <si>
    <t>85-65</t>
  </si>
  <si>
    <t>Robins 1982; Larsen et al. 2018</t>
  </si>
  <si>
    <t>Skoganvárre</t>
  </si>
  <si>
    <t>px + prd&gt;gb + mgb</t>
  </si>
  <si>
    <t>82-77</t>
  </si>
  <si>
    <t>52 ppb Pt, 34 ppb Pd, 38 ppb Au, grab sample</t>
  </si>
  <si>
    <t>Chilas</t>
  </si>
  <si>
    <t>Pakistan</t>
  </si>
  <si>
    <t>Kohistan Terrane</t>
  </si>
  <si>
    <t>dn + wh + lz&gt;tc + pgn&gt;gbn + an&gt;gb</t>
  </si>
  <si>
    <t>amph</t>
  </si>
  <si>
    <t>83-75</t>
  </si>
  <si>
    <t>74-44</t>
  </si>
  <si>
    <t>Mikoshiba et al. 1999; Schaltegger et al. 2002; Takahashi et al. 2007</t>
  </si>
  <si>
    <t>Jijal</t>
  </si>
  <si>
    <t>dn&gt;wr&gt;wb&gt;px&gt;gb&gt;lgb</t>
  </si>
  <si>
    <t>92-89</t>
  </si>
  <si>
    <t>90-72</t>
  </si>
  <si>
    <t>49-34</t>
  </si>
  <si>
    <t>dn, px, hzn gb</t>
  </si>
  <si>
    <t>0.42% Cu, 0.34% Ni, 3 ppm Pt+Pd+Au, grab samples</t>
  </si>
  <si>
    <t>Jan &amp; Howie 1980; Miller et al. 1991; Schaltegger et al. 2002; Dhuime et al. 2007</t>
  </si>
  <si>
    <t>Beja</t>
  </si>
  <si>
    <t>Portugal</t>
  </si>
  <si>
    <t>Ossa-Morena Zone</t>
  </si>
  <si>
    <t>tc + ogb + onr&gt;px + wb&gt;gb&gt;di</t>
  </si>
  <si>
    <t>grn, vlc, sd</t>
  </si>
  <si>
    <t>88-54</t>
  </si>
  <si>
    <t>63-34</t>
  </si>
  <si>
    <t>Jesus et al. 2003; 2007; 2016</t>
  </si>
  <si>
    <t>Annensky</t>
  </si>
  <si>
    <t>Russia</t>
  </si>
  <si>
    <t>Voronezh Crystal Massif / Sarmatia</t>
  </si>
  <si>
    <t>Vr-LIP</t>
  </si>
  <si>
    <t>Chernyshov et al. 2017</t>
  </si>
  <si>
    <t>Argydzhek</t>
  </si>
  <si>
    <t>Eastern Sayan Zone / Siberian Craton</t>
  </si>
  <si>
    <t>px&gt;an&gt;gb</t>
  </si>
  <si>
    <t>Starostin &amp; Sorokhtin 2011; Gordienko &amp; Metelkin 2016</t>
  </si>
  <si>
    <t>Artyukhovsky</t>
  </si>
  <si>
    <t>Astakhovsky</t>
  </si>
  <si>
    <t>Azartov</t>
  </si>
  <si>
    <t>Lysogorsk Complex / Altai-Sayan Belt / Siberian</t>
  </si>
  <si>
    <t>Vladimirov et al. 2013</t>
  </si>
  <si>
    <t>Bolsheatalyk</t>
  </si>
  <si>
    <t>prd&gt;tc&gt;gbn</t>
  </si>
  <si>
    <t>98-88</t>
  </si>
  <si>
    <t>Bulka</t>
  </si>
  <si>
    <t>West Sayan Zone / Siberian Craton</t>
  </si>
  <si>
    <t>dn + tc&gt;ogb&gt;gb + lgb + an</t>
  </si>
  <si>
    <t xml:space="preserve">sst, st </t>
  </si>
  <si>
    <t>olv&gt;plg&gt;cpx&gt;opx&gt;am + ox</t>
  </si>
  <si>
    <t>78-72</t>
  </si>
  <si>
    <t>76-65</t>
  </si>
  <si>
    <t>42-40</t>
  </si>
  <si>
    <t>94-56</t>
  </si>
  <si>
    <t>Cherkasova et al. 2015; Yakich et al. 2020</t>
  </si>
  <si>
    <t>Burakovsky</t>
  </si>
  <si>
    <t>Karelia / Baltic Shield</t>
  </si>
  <si>
    <t>dn&gt;prd&gt;px&gt;gbn&gt;gb&gt;mgb</t>
  </si>
  <si>
    <t>86-78</t>
  </si>
  <si>
    <t>82-59</t>
  </si>
  <si>
    <t>81-26</t>
  </si>
  <si>
    <t>Main Cr Hoizon</t>
  </si>
  <si>
    <t>12-30% Cr2O3</t>
  </si>
  <si>
    <t>Borodina et al. 2011; 2016</t>
  </si>
  <si>
    <t>Burlaksky</t>
  </si>
  <si>
    <t>Nizhne-Derbinsk Belt / CAOB / Siberian</t>
  </si>
  <si>
    <t>wh&gt;px + prd&gt;gb</t>
  </si>
  <si>
    <t>olv&gt;olv + cpx&gt;cpx + opx&gt;opx  + plg</t>
  </si>
  <si>
    <t>80-63</t>
  </si>
  <si>
    <t>56-46</t>
  </si>
  <si>
    <t>57-55</t>
  </si>
  <si>
    <t>Alapieti et al. 1990; Sharkov et al. 1995; Bailly et al. 2009; 2011</t>
  </si>
  <si>
    <t>Bychkovsky</t>
  </si>
  <si>
    <t>Chineysky</t>
  </si>
  <si>
    <t>Kodaro-Udokan Area / Siberian</t>
  </si>
  <si>
    <t>gb + an&gt;mgb + mgn&gt;di</t>
  </si>
  <si>
    <t>cpx&gt;plg&gt;ox&gt;opx</t>
  </si>
  <si>
    <t>77-73</t>
  </si>
  <si>
    <t>68-53</t>
  </si>
  <si>
    <t>42-37</t>
  </si>
  <si>
    <t>60-47</t>
  </si>
  <si>
    <t>Rudny (+ Kontactovy)</t>
  </si>
  <si>
    <t>Ds/Veins</t>
  </si>
  <si>
    <t>1.3% Cu, 0.45 ppm Pt, 2 ppm Pd, 0.32 ppm Au</t>
  </si>
  <si>
    <t>Tolstykh 2008; Gongalsky et al. 2016</t>
  </si>
  <si>
    <t>Deneshkin Kame</t>
  </si>
  <si>
    <t>Tagil Zone / Nizhny Tagil Complex / Siberian</t>
  </si>
  <si>
    <t>UPB formation (very mixed ages)</t>
  </si>
  <si>
    <t>dn + cr&gt;wh&gt;px&gt;gb</t>
  </si>
  <si>
    <t>Augé et al. 2005; Efimov et al. 2010</t>
  </si>
  <si>
    <t>Dovyren</t>
  </si>
  <si>
    <t>East Siberian Metallogenic Province / Siberian</t>
  </si>
  <si>
    <t>I-LIP</t>
  </si>
  <si>
    <t>dn&gt;tc&gt;ogb + gb&gt;gbn</t>
  </si>
  <si>
    <t>14.5^%</t>
  </si>
  <si>
    <t>89-73</t>
  </si>
  <si>
    <t>80-56</t>
  </si>
  <si>
    <t>85-51</t>
  </si>
  <si>
    <t>0.14% Ni, 0.02% Cu</t>
  </si>
  <si>
    <t>Bolikhovskaya  et al. 2007; Ariskin et al. 2009; 2013; 2016</t>
  </si>
  <si>
    <t>Dukuk</t>
  </si>
  <si>
    <t>Kamchatka Peninsula</t>
  </si>
  <si>
    <t>prd&gt;nr + gbn</t>
  </si>
  <si>
    <t>80-66</t>
  </si>
  <si>
    <t>74-66</t>
  </si>
  <si>
    <t>41-40</t>
  </si>
  <si>
    <t>86-59</t>
  </si>
  <si>
    <t>Konnikov et al. 2010</t>
  </si>
  <si>
    <t>Elansky</t>
  </si>
  <si>
    <t>px&gt;nr&gt;di</t>
  </si>
  <si>
    <t>Elanskoe(-Yolkinskoye)</t>
  </si>
  <si>
    <t>Chernyshov et al. 2012; 2017</t>
  </si>
  <si>
    <t>Elinsky</t>
  </si>
  <si>
    <t>Epilchik</t>
  </si>
  <si>
    <t>Koryak-Kamchatka Platinum Belt</t>
  </si>
  <si>
    <t>Placer</t>
  </si>
  <si>
    <t>placer</t>
  </si>
  <si>
    <t>Popov 2009; Sidorov et al. 2020</t>
  </si>
  <si>
    <t>Fedorova Tundra</t>
  </si>
  <si>
    <t>gbn&gt;nr&gt;px&gt;gbn&gt;gb + mgb&gt;(olv)-gbn + an</t>
  </si>
  <si>
    <t>66-60</t>
  </si>
  <si>
    <t>82-55</t>
  </si>
  <si>
    <t>89-48</t>
  </si>
  <si>
    <t>Federov</t>
  </si>
  <si>
    <t>gbn, nr</t>
  </si>
  <si>
    <t>2 ppm Pt+Pd + Au @ 4 m</t>
  </si>
  <si>
    <t>Alapieti et al. 1990; Schissel et al. 2002; Dubrovsky &amp; Rundqvist 2009; Groshev et al. 2019</t>
  </si>
  <si>
    <t>Golumbei</t>
  </si>
  <si>
    <t>731-710</t>
  </si>
  <si>
    <t>dn&gt;prd&gt;px&gt;gb</t>
  </si>
  <si>
    <t>grn, sds</t>
  </si>
  <si>
    <t>Polyakov et al. 2013</t>
  </si>
  <si>
    <t>Ikoretsky</t>
  </si>
  <si>
    <t>Il'Deus</t>
  </si>
  <si>
    <t>Stanovoi Belt / CAOB / Siberian</t>
  </si>
  <si>
    <t>dn&gt;tc&gt;gb</t>
  </si>
  <si>
    <t>0.4% Ni</t>
  </si>
  <si>
    <t>Stepanov et al. 2007; Khomich &amp; Boriskina 2011; Melnikov et al. 2017; Kepezhinskas et al. 2020</t>
  </si>
  <si>
    <t>Imandra</t>
  </si>
  <si>
    <t>px + cr&gt;nr&gt;gbn&gt;gb&gt;di&gt;gph</t>
  </si>
  <si>
    <t>amph, gn</t>
  </si>
  <si>
    <t>opx + cr&gt;plg&gt;cpx&gt;ox&gt;ap →ksp</t>
  </si>
  <si>
    <t>75-55</t>
  </si>
  <si>
    <t>Barkov et al. 1997; Bayanova et al. 2009; Egorova &amp; Latypov 2012</t>
  </si>
  <si>
    <t>Fe-Ti-V+Cr</t>
  </si>
  <si>
    <t>Kachkanar</t>
  </si>
  <si>
    <t>93-85</t>
  </si>
  <si>
    <t>Gusevogorskoye &amp; Sobstvenno-Kachkanarskoe</t>
  </si>
  <si>
    <t>15.7% Fe, 0.13% V, 1.25% Ti</t>
  </si>
  <si>
    <t>Augé et al. 2005; Medvedev &amp; Medvedev 2016</t>
  </si>
  <si>
    <t>Kaigadat</t>
  </si>
  <si>
    <t>Altai-Sayan Belt / Siberian</t>
  </si>
  <si>
    <t>Caledonian?</t>
  </si>
  <si>
    <t>Arc/Ophiolite?</t>
  </si>
  <si>
    <t>Podlipsky &amp; Krivenko 2001; Nesterenko et al. 2019</t>
  </si>
  <si>
    <t>Kharaelakh</t>
  </si>
  <si>
    <t xml:space="preserve">Siberian </t>
  </si>
  <si>
    <t>S-LIP</t>
  </si>
  <si>
    <t>gb&gt;ogb + gb&gt;lgb</t>
  </si>
  <si>
    <t>dlm, evp</t>
  </si>
  <si>
    <t>ol&gt;plg&gt;cpx&gt;opx</t>
  </si>
  <si>
    <t>81-78</t>
  </si>
  <si>
    <t>Oktyabrskoye</t>
  </si>
  <si>
    <t>7.74% Cu</t>
  </si>
  <si>
    <t>Naldrett 2004; Malitch et al. 2010; Burgess &amp; Bowring 2015; Schoneveld et al. 2020</t>
  </si>
  <si>
    <t>Kharlovo</t>
  </si>
  <si>
    <t>Altay Mountains</t>
  </si>
  <si>
    <t>Magmatic Arc?</t>
  </si>
  <si>
    <t>334-330</t>
  </si>
  <si>
    <t>gb&gt;di</t>
  </si>
  <si>
    <t>15.3% FeO, 5.9% TiO2, 0.08% V2O5</t>
  </si>
  <si>
    <t>Likhanov et al. 1995; 2001; Gaskov 2018</t>
  </si>
  <si>
    <t xml:space="preserve">Khibina </t>
  </si>
  <si>
    <t>Kola (ores are ~ 10 myr younger)</t>
  </si>
  <si>
    <t>KD-LIP? (Kola Alkaline LIP)</t>
  </si>
  <si>
    <t>layered nph syn</t>
  </si>
  <si>
    <t>94-1</t>
  </si>
  <si>
    <t>Khibina</t>
  </si>
  <si>
    <t>P-REE</t>
  </si>
  <si>
    <t>nph syn</t>
  </si>
  <si>
    <t>10-20% P2O5, 8,891 ppm REE2O3</t>
  </si>
  <si>
    <t>Kramm &amp; Kogarko 1994; Kogarko et al. 2010</t>
  </si>
  <si>
    <t>Kingash</t>
  </si>
  <si>
    <t>dn + wh&gt;cpx&gt;gb</t>
  </si>
  <si>
    <t>wh</t>
  </si>
  <si>
    <t>0.39% Ni</t>
  </si>
  <si>
    <t>Gertner et al. 2009; Starostin &amp; Sorokhtin 2011; Polyakov et al. 2013; Barkov et al. 2017</t>
  </si>
  <si>
    <t xml:space="preserve">Kivakka </t>
  </si>
  <si>
    <t>prd&gt;nr&gt;gbn + gb</t>
  </si>
  <si>
    <t>olv&gt;olv + opx&gt;opx + plg&gt;cpx</t>
  </si>
  <si>
    <t>84-83</t>
  </si>
  <si>
    <t>43-39</t>
  </si>
  <si>
    <t>81-75</t>
  </si>
  <si>
    <t>Critical Horizon</t>
  </si>
  <si>
    <t>0.2% Cu, 0.13% Ni, grab sample</t>
  </si>
  <si>
    <t>Pechersky et al. 2004; Revyako et al. 2012; Barkov &amp; Nikiforov 2016; Bychkova et al. 2019</t>
  </si>
  <si>
    <t>Kiy Island</t>
  </si>
  <si>
    <t>Belomorian Mobile Melt / Karelia</t>
  </si>
  <si>
    <t>Slabunov et al. 2006; Khodorevskaya &amp; Varlamov 2018</t>
  </si>
  <si>
    <t>Kobez</t>
  </si>
  <si>
    <t>Koksharovska</t>
  </si>
  <si>
    <t>Sikhote-Alin Orogenic Belt / Siberian</t>
  </si>
  <si>
    <t>elongate</t>
  </si>
  <si>
    <t>172-160</t>
  </si>
  <si>
    <t>px&gt;gb</t>
  </si>
  <si>
    <t>Ds/Layers</t>
  </si>
  <si>
    <t>Oktyabr-skii et al. 2010; Kemkin et al. 2016</t>
  </si>
  <si>
    <t>Kolvitsa</t>
  </si>
  <si>
    <t>two ellipses</t>
  </si>
  <si>
    <t>gb + gbn&gt;lgb  an</t>
  </si>
  <si>
    <t>81-66</t>
  </si>
  <si>
    <t>88-37</t>
  </si>
  <si>
    <t>Ecke 2004; Steshenkoatal et al. 2020</t>
  </si>
  <si>
    <t>Kondyor</t>
  </si>
  <si>
    <t>T-LI/UAI</t>
  </si>
  <si>
    <t>Aldan Shield / Siberian</t>
  </si>
  <si>
    <t>Mesozoic rifting? S-LIP? (many ages)</t>
  </si>
  <si>
    <t>dn + prd&gt;px&gt;cpx&gt;di + gb</t>
  </si>
  <si>
    <t>95-90</t>
  </si>
  <si>
    <t>Konor</t>
  </si>
  <si>
    <t>5 (t)</t>
  </si>
  <si>
    <t>Lazarenkov &amp; Malitch 1992; Cabri &amp; Laflamme 1997; Shcheka et al. 2004; Malitch et al. 2020</t>
  </si>
  <si>
    <t>Kopansky</t>
  </si>
  <si>
    <t>Kusa-Kopan Complex / Baltica</t>
  </si>
  <si>
    <t>Mhk-LIP (Riphean intrusions)</t>
  </si>
  <si>
    <t>gb + ox</t>
  </si>
  <si>
    <t>ox, gb</t>
  </si>
  <si>
    <t>Shagalov et al. 2021</t>
  </si>
  <si>
    <t>Koulumaoiva</t>
  </si>
  <si>
    <t>Huhma et al. 2018; Tepsell et al. 2020</t>
  </si>
  <si>
    <t>Kuchesh</t>
  </si>
  <si>
    <t>Kumba</t>
  </si>
  <si>
    <t>Augé et al. 2005</t>
  </si>
  <si>
    <t>Kusinsky</t>
  </si>
  <si>
    <t>Kuvalorog(sky)</t>
  </si>
  <si>
    <t>Dukuk Complex / Kamchatka Peninsula</t>
  </si>
  <si>
    <t>sh</t>
  </si>
  <si>
    <t>85-80</t>
  </si>
  <si>
    <t>58-46</t>
  </si>
  <si>
    <t>Konnikov et al. 2006; 2009</t>
  </si>
  <si>
    <t>Kytlym</t>
  </si>
  <si>
    <t>Butyrin Vein</t>
  </si>
  <si>
    <t>22 ppm PGE, grab sample</t>
  </si>
  <si>
    <t>Augé et al. 2005; Petrov et al. 2010; Zaccarini et al. 2011</t>
  </si>
  <si>
    <t>Lipov Kust</t>
  </si>
  <si>
    <t>gbn&gt;dn&gt;prd&gt;px</t>
  </si>
  <si>
    <t>Piorneerskoe</t>
  </si>
  <si>
    <t>0.54% Cu, 0.85% Ni, 0.04% Co, grab sample</t>
  </si>
  <si>
    <t>Lower Derbin</t>
  </si>
  <si>
    <t>Starostin &amp; Sorokhtin 2011</t>
  </si>
  <si>
    <t>Lucha</t>
  </si>
  <si>
    <t>tc + dn&gt;ogb&gt;gb + gbn</t>
  </si>
  <si>
    <t>Zeya</t>
  </si>
  <si>
    <t>Marginal</t>
  </si>
  <si>
    <t>4 Ni, 1 Cu</t>
  </si>
  <si>
    <t>3% Ni, 1% Cu and 7.5 ppb PGE from grab sample</t>
  </si>
  <si>
    <t>Lukinda</t>
  </si>
  <si>
    <t>dn + prd&gt;tc&gt;ogb + gb</t>
  </si>
  <si>
    <t>Stepanov et al. 2007; Khomich &amp; Boriskina 2011; Buchko et al. 2012; 2018; Melnikov et al. 2017</t>
  </si>
  <si>
    <t>Lukkulaisvaara</t>
  </si>
  <si>
    <t>Paanajärvi–Tsipring Rift / Karelia</t>
  </si>
  <si>
    <t>prd&gt;px&gt;nr&gt;gbn&gt;gb + lgb</t>
  </si>
  <si>
    <t>12-13%</t>
  </si>
  <si>
    <t>68-59</t>
  </si>
  <si>
    <t>Nadezhda</t>
  </si>
  <si>
    <t>1.77 ppm Pt, 7.96 ppm Pd @ 1 m</t>
  </si>
  <si>
    <t>Glebovitsky et al. 2001; Barkov et al. 2001; Latypov et al. 2008; Semonov et al. 2017</t>
  </si>
  <si>
    <t>Lysogorsk</t>
  </si>
  <si>
    <t>prd&gt;px&gt;gb</t>
  </si>
  <si>
    <t>Maloatalyk</t>
  </si>
  <si>
    <t>Malyi Zadoi</t>
  </si>
  <si>
    <t>Mamonsky</t>
  </si>
  <si>
    <t>dn&gt;prd&gt;gb&gt;nr</t>
  </si>
  <si>
    <t>Nizhnemamon(skoye)</t>
  </si>
  <si>
    <t xml:space="preserve">Maristyi </t>
  </si>
  <si>
    <t>Central Asian Orogenic Belt / Siberian Craton</t>
  </si>
  <si>
    <t>wb&gt;gb</t>
  </si>
  <si>
    <t>Buchko et al. 2010; Khomich &amp; Boriskina 2011</t>
  </si>
  <si>
    <t>Matkalsky</t>
  </si>
  <si>
    <t>Mazhalyk</t>
  </si>
  <si>
    <t>tc&gt;an + gb</t>
  </si>
  <si>
    <t>95-80</t>
  </si>
  <si>
    <t>Vladimirov et al. 2013; Egorova &amp; Shelepaev 2020</t>
  </si>
  <si>
    <t>Medvedevsky</t>
  </si>
  <si>
    <t>Kholodnov &amp; Shagalov 2012; Shagalov et al. 2021</t>
  </si>
  <si>
    <t>Meteshikha</t>
  </si>
  <si>
    <t>Ikat Intrusive Complex / Siberian</t>
  </si>
  <si>
    <t>prd + cpx&gt;gbn&gt;gb</t>
  </si>
  <si>
    <t>Orsoev et al. 2015</t>
  </si>
  <si>
    <t>Mokhovskoy</t>
  </si>
  <si>
    <t>Monchegorsk Complex</t>
  </si>
  <si>
    <t>irregular (two bodies)</t>
  </si>
  <si>
    <t xml:space="preserve">dn + hz + prd&gt;px&gt;(olv)-nr </t>
  </si>
  <si>
    <t>5-8%</t>
  </si>
  <si>
    <t>51-48</t>
  </si>
  <si>
    <t>77-47</t>
  </si>
  <si>
    <t>Sopcha and Vuruchuaivench reefs</t>
  </si>
  <si>
    <t>0.6 ppm Pt, 1.1 ppm Pd</t>
  </si>
  <si>
    <t>Alapieti et al. 1990; Sharkov &amp; Chistyakov 2012; Karykowski et al. 2018; Groshev et al. 2018</t>
  </si>
  <si>
    <t>Mt Generalskaya</t>
  </si>
  <si>
    <t>(olv)-gbn + nr + prd&gt;gb&gt;lgb +an</t>
  </si>
  <si>
    <t>gb, gbn</t>
  </si>
  <si>
    <t>Barkov et al. 1999; Bayanova et al. 2009</t>
  </si>
  <si>
    <t>Nizhne-Derbinsk</t>
  </si>
  <si>
    <t>sds, sh</t>
  </si>
  <si>
    <t>Nizny Tagil</t>
  </si>
  <si>
    <t>dn + wh + cr&gt;cpx</t>
  </si>
  <si>
    <t>cr, dn</t>
  </si>
  <si>
    <t>40 ppb Pt+Pd, grab sample</t>
  </si>
  <si>
    <t>Anikina et al. 2014; Tessalina et al. 2016</t>
  </si>
  <si>
    <t>Noril'sk 1</t>
  </si>
  <si>
    <t>81-74</t>
  </si>
  <si>
    <t>0.34% Ni, 0.48% Cu, 5.98 g/t PGE</t>
  </si>
  <si>
    <t>Nurali</t>
  </si>
  <si>
    <t>Main Ural Fault</t>
  </si>
  <si>
    <t>Ophiolite/Rifted margin?</t>
  </si>
  <si>
    <t>lz + hz&gt;dn + wh&gt;gb + di</t>
  </si>
  <si>
    <t>srp</t>
  </si>
  <si>
    <t>Zaccarini et al. 2000; 2015; Malitch et al. 2016; Krasnobaev et al. 2018</t>
  </si>
  <si>
    <t>Ognit (Medek)</t>
  </si>
  <si>
    <t>Polyakov et al. 2013; Mekhonoshin et al. 2018; Barkov et al. 2019</t>
  </si>
  <si>
    <t>Pados-Tundra</t>
  </si>
  <si>
    <t>Serpentinite Belt / Kola</t>
  </si>
  <si>
    <t>Ba-LIP? (few ages)</t>
  </si>
  <si>
    <t>dn + hz&gt;opx&gt;gb</t>
  </si>
  <si>
    <t>91-85</t>
  </si>
  <si>
    <t>Showing (4 chromite horizons)</t>
  </si>
  <si>
    <t xml:space="preserve">1.1% Cr, grab sample </t>
  </si>
  <si>
    <t>Barkov et al. 2016; 2017; Serov et al. 2020</t>
  </si>
  <si>
    <t>Panski Tundra</t>
  </si>
  <si>
    <t>Panski</t>
  </si>
  <si>
    <t>1 ppm Pt+Pd+Au @ 35 m</t>
  </si>
  <si>
    <t>Alapieti et al. 1990; Latypov et al. 2001; Schissel et al. 2002</t>
  </si>
  <si>
    <t>Pavda</t>
  </si>
  <si>
    <t>Peskovatsky</t>
  </si>
  <si>
    <t>Pilgujärvi</t>
  </si>
  <si>
    <t>PO-LIP</t>
  </si>
  <si>
    <t>olv + cr&gt;ox + cpx&gt;plg</t>
  </si>
  <si>
    <t>Ferropicrite</t>
  </si>
  <si>
    <t>36 (Pechenga)</t>
  </si>
  <si>
    <t>1% Ni, 0.4% Cu</t>
  </si>
  <si>
    <t>Smolkin 1977; Brugmann et al. 2000; Latypov et al. 2001; Hanski et al. 2011; Maier &amp; Hanski 2017</t>
  </si>
  <si>
    <t>Podkolodnovsky</t>
  </si>
  <si>
    <t>Pravotarlashkin</t>
  </si>
  <si>
    <t>Pyrshin</t>
  </si>
  <si>
    <t>gb + gbn&gt;lgb + an</t>
  </si>
  <si>
    <t>Mitrofanov &amp; Nerovich 2003; Bayanova et al. 2014; Mints et al. 2015</t>
  </si>
  <si>
    <t>Ruiga</t>
  </si>
  <si>
    <t>Vetreny Belt / Karelia</t>
  </si>
  <si>
    <t>nr + prd + gb&gt;nr + gbn&gt;gb</t>
  </si>
  <si>
    <t>olv + opx + cpx (+cr)&gt;plg&gt;qtz + bt</t>
  </si>
  <si>
    <t>86-75</t>
  </si>
  <si>
    <t>78-77</t>
  </si>
  <si>
    <t>52-51</t>
  </si>
  <si>
    <t>Kulikov et al. 2008</t>
  </si>
  <si>
    <t>Sarany (N &amp; S)</t>
  </si>
  <si>
    <t>Northern Ural Belt / Siberian</t>
  </si>
  <si>
    <t>Ai-LIP?</t>
  </si>
  <si>
    <t>dn →(olv-) gb</t>
  </si>
  <si>
    <t>Sarany</t>
  </si>
  <si>
    <t>Laayers</t>
  </si>
  <si>
    <t>Krasnobaeva et al. 2013; Sustavov et al. 2019</t>
  </si>
  <si>
    <t>Seglebir</t>
  </si>
  <si>
    <t>Nesterenko et al. 2019</t>
  </si>
  <si>
    <t>Shaman</t>
  </si>
  <si>
    <t>Shiryaevsky</t>
  </si>
  <si>
    <t>dn + prd&gt;gb + gbn&gt;di</t>
  </si>
  <si>
    <t>gn, sds</t>
  </si>
  <si>
    <t>0.4% Ni, 0.3% Cu, 0.02% Co, 0.3 g/t PGE, grab sample</t>
  </si>
  <si>
    <t>Shishovsky</t>
  </si>
  <si>
    <t>Shumikha</t>
  </si>
  <si>
    <t>Srednyaya Ters’</t>
  </si>
  <si>
    <t>1 ppm Pd, 0.6 ppm Pt, grab sample</t>
  </si>
  <si>
    <t>Sukhoi Yar</t>
  </si>
  <si>
    <t>Tartai</t>
  </si>
  <si>
    <t>dn + wh&gt;prd&gt;gb</t>
  </si>
  <si>
    <t>11-17%</t>
  </si>
  <si>
    <t>90-83</t>
  </si>
  <si>
    <t>wh, prd</t>
  </si>
  <si>
    <t>Tokty-Oi</t>
  </si>
  <si>
    <t>prd + dn&gt;gb + di</t>
  </si>
  <si>
    <t>Polyakov et al. 2013; Kolotilina et al. 2019</t>
  </si>
  <si>
    <t>Tolstik</t>
  </si>
  <si>
    <t>gb + gbn&gt;di</t>
  </si>
  <si>
    <t>am, grn</t>
  </si>
  <si>
    <t>Bogdanova &amp; Bibikova 1993; Krasnova et al. 1997</t>
  </si>
  <si>
    <t>Troitsky</t>
  </si>
  <si>
    <t>Tsipringa</t>
  </si>
  <si>
    <t>Amelin et al. 1995; Semenov et al. 1995; Glebovitsky et al. 2001</t>
  </si>
  <si>
    <t>Uktus</t>
  </si>
  <si>
    <t>96-68</t>
  </si>
  <si>
    <t>Garuti et al. 2003; Augé et al. 2005; Zaccarini et al. 2013</t>
  </si>
  <si>
    <t>Ul'degitsky</t>
  </si>
  <si>
    <t>Ust'depsky</t>
  </si>
  <si>
    <t>dn&gt;gb</t>
  </si>
  <si>
    <t>Khomich &amp; Boriskina 2011</t>
  </si>
  <si>
    <t>Uvarovsky</t>
  </si>
  <si>
    <t>Veselyi</t>
  </si>
  <si>
    <t>wb + prd&gt;gb</t>
  </si>
  <si>
    <t>Buchko et al. 2007</t>
  </si>
  <si>
    <t>Voikar-Syninski</t>
  </si>
  <si>
    <t>Voikar Ophiolite Association / Ural Belt</t>
  </si>
  <si>
    <t>dn + wb&gt;gb</t>
  </si>
  <si>
    <t>Sharkov et al. 2001; Shmelev 2011; Estrada et al. 2012</t>
  </si>
  <si>
    <t>Volch'i- &amp; Moncha Tundra</t>
  </si>
  <si>
    <t>gbn + px + prd&gt;(olv)-gbn + an&gt;gb + an</t>
  </si>
  <si>
    <t>Sharkov et al. 2006; Bayanova et al. 2010; Nerovich et al. 2014; Chashchin et al. 2020</t>
  </si>
  <si>
    <t>Volkovsky</t>
  </si>
  <si>
    <t>px + prd&gt;gb&gt;di</t>
  </si>
  <si>
    <t>70-50</t>
  </si>
  <si>
    <t>Baronskoe-Kluevsky</t>
  </si>
  <si>
    <t>0.12 ppm Pd, 0.1 ppm Au, 3.35 ppm Ag</t>
  </si>
  <si>
    <t>Zaccarini et al. 2004; Poltavets et al. 2006; 2011; Anikina et al.  2014</t>
  </si>
  <si>
    <t>Vyazovsky</t>
  </si>
  <si>
    <t>prd &gt;px&gt;gbn&gt;gb</t>
  </si>
  <si>
    <t>olv&gt;opx&gt;plg&gt;cpx</t>
  </si>
  <si>
    <t>155 ppb PGE, grab sample</t>
  </si>
  <si>
    <t>Yubi Ley</t>
  </si>
  <si>
    <t>Zapevalikha</t>
  </si>
  <si>
    <t>Starostin &amp; Sorokhtin 2011; Vladimirov et al. 2013</t>
  </si>
  <si>
    <t>Zhelos</t>
  </si>
  <si>
    <t>dn + prd&gt;px&gt;amph</t>
  </si>
  <si>
    <t xml:space="preserve">Zhemchuzhnyi </t>
  </si>
  <si>
    <t>Kudryashov et al. 1999</t>
  </si>
  <si>
    <t>Al Ji'lani</t>
  </si>
  <si>
    <t>Saudi Arabia</t>
  </si>
  <si>
    <t>Ad Dawadimi Terrane / Arabian-Nubian Shield</t>
  </si>
  <si>
    <t>Pan-African post-orogenic rifting?</t>
  </si>
  <si>
    <t>pear-shaped</t>
  </si>
  <si>
    <t>ogb + tc + onr&gt;nr + gbn&gt;gb + di</t>
  </si>
  <si>
    <t>Showing (weak)</t>
  </si>
  <si>
    <t>Ds-Vein</t>
  </si>
  <si>
    <t>200 ppm Ni, grab sample</t>
  </si>
  <si>
    <t>Al-Saleh 2016; El-Sawry et al. 2018</t>
  </si>
  <si>
    <t>Jabal Shai</t>
  </si>
  <si>
    <t>Asir Terrane / Arabian-Nubian Shield</t>
  </si>
  <si>
    <t>cone-shaped</t>
  </si>
  <si>
    <t>ogb&gt;gb + nr + an&gt;di</t>
  </si>
  <si>
    <t>75-40</t>
  </si>
  <si>
    <t>Coleman et al. 1977; Al-Saleh 2016</t>
  </si>
  <si>
    <t>Jabal Tirf</t>
  </si>
  <si>
    <t>Tihama Asir Complex / Arabian-Nubian Shield</t>
  </si>
  <si>
    <t>AA-LIP?</t>
  </si>
  <si>
    <t>px&gt;ogb + tc&gt;gb + an&gt;gph</t>
  </si>
  <si>
    <t>sd, bs</t>
  </si>
  <si>
    <t>71-60</t>
  </si>
  <si>
    <t>~ 67</t>
  </si>
  <si>
    <t>48-38</t>
  </si>
  <si>
    <t>84-47</t>
  </si>
  <si>
    <t>Coleman et al. 1977; McGuire &amp; Coleman 1986</t>
  </si>
  <si>
    <t xml:space="preserve">Wadi Kamal </t>
  </si>
  <si>
    <t>Yanbu Suture / Arabian-Nubian Shield</t>
  </si>
  <si>
    <t>dn + lz&gt;gb + px</t>
  </si>
  <si>
    <t>0.71% Ni, 0.33% Cu, 0.68 ppm Pt+Pd @ 7.6 m</t>
  </si>
  <si>
    <t>Harbi 2008; Johnson et al. 2011; Al-Saleh 2017</t>
  </si>
  <si>
    <t>Belhelvie</t>
  </si>
  <si>
    <t>Scotland</t>
  </si>
  <si>
    <t>Caledonian Newer Gabbros</t>
  </si>
  <si>
    <t>nr&gt;dn&gt;tc&gt;nr + gb</t>
  </si>
  <si>
    <t>Stewart 1946; Wadsworth 1991; Boyd &amp; Ashcroft 1992</t>
  </si>
  <si>
    <t xml:space="preserve">Ben Buie </t>
  </si>
  <si>
    <t>Mull Central Intrusive Complex / North Atlantic</t>
  </si>
  <si>
    <t>arcute body</t>
  </si>
  <si>
    <t>prd + tc&gt;gb</t>
  </si>
  <si>
    <t>86-84</t>
  </si>
  <si>
    <t>Lobjoit 1959; Skelhorn et al. 1979; Henderson et al. 1982</t>
  </si>
  <si>
    <t>Centre 3</t>
  </si>
  <si>
    <t>British Palaeogene Igneous Province / North Atlantic</t>
  </si>
  <si>
    <t>gb&gt;lgb&gt;gph (+ prd blocks)</t>
  </si>
  <si>
    <t>O'Driscoll 2007</t>
  </si>
  <si>
    <t>Cuillin</t>
  </si>
  <si>
    <t>prd + tc + cr&gt;gb</t>
  </si>
  <si>
    <t>Hutchinson &amp; Bevan 1977; Bell &amp; Claydon 1992</t>
  </si>
  <si>
    <t>Insch</t>
  </si>
  <si>
    <t>dn + tc&gt;ogb&gt;gb + syn</t>
  </si>
  <si>
    <t>71-44</t>
  </si>
  <si>
    <t>42-30</t>
  </si>
  <si>
    <t>70-55</t>
  </si>
  <si>
    <t>Clark &amp; Wadsworth 1970</t>
  </si>
  <si>
    <t>Loch Ailsh</t>
  </si>
  <si>
    <t>Moine Thrust Belt</t>
  </si>
  <si>
    <t>pl</t>
  </si>
  <si>
    <t>px, syn</t>
  </si>
  <si>
    <t>Parson 1965; Styles et al. 2004; Searle et al. 2010</t>
  </si>
  <si>
    <t>Loch Borralan</t>
  </si>
  <si>
    <t>pl, gn</t>
  </si>
  <si>
    <t>550 ppb Pd, 328 ppb Pt @ 2 km length for 500 m</t>
  </si>
  <si>
    <t>Morven-Cabrach</t>
  </si>
  <si>
    <t>nr&gt;gb&gt;di</t>
  </si>
  <si>
    <t>44-43</t>
  </si>
  <si>
    <t>49-37</t>
  </si>
  <si>
    <t>Allan 1970</t>
  </si>
  <si>
    <t>Rum</t>
  </si>
  <si>
    <t>prd + cr&gt;ogb&gt;gb&gt;an</t>
  </si>
  <si>
    <t>gn, sst</t>
  </si>
  <si>
    <t>90-82</t>
  </si>
  <si>
    <t>90-65</t>
  </si>
  <si>
    <t>2.5 ppm PGE @ 3 mm</t>
  </si>
  <si>
    <t>Upton et al. 2002; Holness 2005; O'Driscoll et al. 2009; 2010</t>
  </si>
  <si>
    <t>Shiant Isles Main Sill</t>
  </si>
  <si>
    <t>Little Minch Sill Complex</t>
  </si>
  <si>
    <t>layered ogb</t>
  </si>
  <si>
    <t>83-5</t>
  </si>
  <si>
    <t>86-10</t>
  </si>
  <si>
    <t>Gibb &amp; Henderson 1989; 2006; Holness et al. 2017</t>
  </si>
  <si>
    <t>Sandikounda Layered Complex</t>
  </si>
  <si>
    <t>Senegal</t>
  </si>
  <si>
    <t>Kedougou-Kéniébe Inlier / West Africa</t>
  </si>
  <si>
    <t>wh&gt;px&gt;gb&gt;di</t>
  </si>
  <si>
    <t>Dia et al. 1997; Hirdes et al. 2002; Gueye et al. 2008</t>
  </si>
  <si>
    <t>Freetown</t>
  </si>
  <si>
    <t>Sierra Leone</t>
  </si>
  <si>
    <t>Rokelide Belt / West Africa</t>
  </si>
  <si>
    <t>CA-LIP</t>
  </si>
  <si>
    <t>tc&gt;ogb + gbn&gt;gb&gt;an</t>
  </si>
  <si>
    <t>gn, amph</t>
  </si>
  <si>
    <t>72-56</t>
  </si>
  <si>
    <t>57-39</t>
  </si>
  <si>
    <t>73-56</t>
  </si>
  <si>
    <t>mgb</t>
  </si>
  <si>
    <t>400 ppb Pt+Pd</t>
  </si>
  <si>
    <t>Bowles et al. 2013; Callegaro et al. 2017</t>
  </si>
  <si>
    <t>Dibrawein</t>
  </si>
  <si>
    <t>Somalia</t>
  </si>
  <si>
    <t>Hargeisa-Borama district</t>
  </si>
  <si>
    <t>tc + px&gt;gb + an</t>
  </si>
  <si>
    <t>sch, sds</t>
  </si>
  <si>
    <t>Daniels 1958</t>
  </si>
  <si>
    <t>Dudub</t>
  </si>
  <si>
    <t>ogb&gt;px&gt;gb</t>
  </si>
  <si>
    <t>65-58</t>
  </si>
  <si>
    <t>Daniels 1958; Butler &amp; Skiba 1962</t>
  </si>
  <si>
    <t>Gul Sakar</t>
  </si>
  <si>
    <t>prd + dn&gt;ogb</t>
  </si>
  <si>
    <t>68-56</t>
  </si>
  <si>
    <t>Hamar</t>
  </si>
  <si>
    <t>ogb + gb&gt;dn + prd&gt;ogb + mgn</t>
  </si>
  <si>
    <t>61-35</t>
  </si>
  <si>
    <t>Rakdasafaka</t>
  </si>
  <si>
    <t>ogb&gt;tc</t>
  </si>
  <si>
    <t>75-56</t>
  </si>
  <si>
    <t>Budd</t>
  </si>
  <si>
    <t>South Africa</t>
  </si>
  <si>
    <t>Barberton Greenstone Belt / Kaapvaal</t>
  </si>
  <si>
    <t>Ov-LIP</t>
  </si>
  <si>
    <t>prd + dn + px&gt;opx&gt;cpx&gt;an + gbn</t>
  </si>
  <si>
    <t>94-92</t>
  </si>
  <si>
    <t>magnesite</t>
  </si>
  <si>
    <t>Viljoen &amp; Viljoen 1970; Anhaeusser 2006</t>
  </si>
  <si>
    <t>Bushveld</t>
  </si>
  <si>
    <t>B-LIP</t>
  </si>
  <si>
    <t>saucer-shaped with lobes</t>
  </si>
  <si>
    <t>px&gt;hz&gt;px/nr + cr + an&gt;gbn&gt;mgb + mgn&gt;di + gph</t>
  </si>
  <si>
    <t>dlm, pl, qz, gn</t>
  </si>
  <si>
    <t>7.5-13%</t>
  </si>
  <si>
    <t>84-70</t>
  </si>
  <si>
    <t>Merensky Reef</t>
  </si>
  <si>
    <t>5-7 ppm PGE @ 1 m</t>
  </si>
  <si>
    <t>Eales &amp; Cawthorn 1996;Kinnaird 2005; Cawthorn 2015; Grobler et al. 2019</t>
  </si>
  <si>
    <t>PGE-(Cu-Ni)+Fe-Ti-V+Cr</t>
  </si>
  <si>
    <t>Core Zone</t>
  </si>
  <si>
    <t>Barclay Vale Schist Belt / Barberton Greenstone Belt / Kaapvaal</t>
  </si>
  <si>
    <t>dn&gt;hz + prd</t>
  </si>
  <si>
    <t>sch, vlc, bif</t>
  </si>
  <si>
    <t>Anhaeusser 2006</t>
  </si>
  <si>
    <t>Elandshoek</t>
  </si>
  <si>
    <t>Jamestown Schst Belt / Barberton Greenstone Belt / Kaapvaal</t>
  </si>
  <si>
    <t>dn + opx</t>
  </si>
  <si>
    <t>asbestos</t>
  </si>
  <si>
    <t>srp, dn</t>
  </si>
  <si>
    <t>Elephant's Head</t>
  </si>
  <si>
    <t>Karoo Large Igneous Province</t>
  </si>
  <si>
    <t>Poldervaart 1942; Eales 1979</t>
  </si>
  <si>
    <t>Emmenes</t>
  </si>
  <si>
    <t>Oorschot-Weltevreden Schist Belt / Barberton Greenstone Belt / Kaapvaal</t>
  </si>
  <si>
    <t>dn&gt;hz&gt;px&gt;gb + an</t>
  </si>
  <si>
    <t>Handsup</t>
  </si>
  <si>
    <t>dn + hz&gt;px</t>
  </si>
  <si>
    <t>Handsup-Mundt's Concession</t>
  </si>
  <si>
    <t>Heidelberg</t>
  </si>
  <si>
    <t>spess&gt;gb + di + syn</t>
  </si>
  <si>
    <t>41-34</t>
  </si>
  <si>
    <t>45-5</t>
  </si>
  <si>
    <t>de Waal et al. 2006</t>
  </si>
  <si>
    <t>Helvetia Body</t>
  </si>
  <si>
    <t>prd + hz&gt;px&gt;gb</t>
  </si>
  <si>
    <t>78-70</t>
  </si>
  <si>
    <t>prd, hz</t>
  </si>
  <si>
    <t>0.7% Cu, 0.8% Ni, 2 ppm, grab sample</t>
  </si>
  <si>
    <t>Maier et al. 2001</t>
  </si>
  <si>
    <t>Hillside</t>
  </si>
  <si>
    <t>verdite stones</t>
  </si>
  <si>
    <t>Kaapsehoop</t>
  </si>
  <si>
    <t>Kalkkloof</t>
  </si>
  <si>
    <t>Kalkkloof Schist Belt / Barberton Greenstone Belt / Kaapvaal</t>
  </si>
  <si>
    <t>Kalkkloof (6 mines)</t>
  </si>
  <si>
    <t>Koedoe</t>
  </si>
  <si>
    <t xml:space="preserve">Koster </t>
  </si>
  <si>
    <t>hz&gt;px&gt;gbn</t>
  </si>
  <si>
    <t>Hornsey 2018</t>
  </si>
  <si>
    <t>Lindeques Drift</t>
  </si>
  <si>
    <t>46-5</t>
  </si>
  <si>
    <t>Losberg</t>
  </si>
  <si>
    <t>hz + cr&gt;px + nr&gt;gb</t>
  </si>
  <si>
    <t>sh, qz</t>
  </si>
  <si>
    <t>olv + cr&gt;opx&gt;plg&gt;clx</t>
  </si>
  <si>
    <t>91-84</t>
  </si>
  <si>
    <t>78-69</t>
  </si>
  <si>
    <t>Abbott &amp; Ferguson 1965; Cawthorn 1983; Coatzee &amp; Kruger 1989</t>
  </si>
  <si>
    <t>Magaliesberg</t>
  </si>
  <si>
    <t>prd&gt;px</t>
  </si>
  <si>
    <t>Magnesite</t>
  </si>
  <si>
    <t>Mambula</t>
  </si>
  <si>
    <t>Natal Zone / Kaapvaal</t>
  </si>
  <si>
    <t>gb + px&gt;lgb + an&gt;mgb</t>
  </si>
  <si>
    <t>6 magnetite-rich layers</t>
  </si>
  <si>
    <t>mgn, mgb</t>
  </si>
  <si>
    <t>45.9% Fe, 11.5% TiO2, 0.56% V2O5</t>
  </si>
  <si>
    <t>Luyt 1976; Reynolds 1984; Thomas et al. 1990; Johnston et al. 2001</t>
  </si>
  <si>
    <t>Messina</t>
  </si>
  <si>
    <t>Limpopo Belt / Kaapvaal</t>
  </si>
  <si>
    <t>irregular ellipse-shape</t>
  </si>
  <si>
    <t>an&gt;lnr</t>
  </si>
  <si>
    <t>qtz, gn</t>
  </si>
  <si>
    <t>plg&gt;opx + cpx</t>
  </si>
  <si>
    <t>Barton et al. 1979; Barton 1996</t>
  </si>
  <si>
    <t>Morgenson</t>
  </si>
  <si>
    <t>Mount Ayliff</t>
  </si>
  <si>
    <t>dismembered (dyke)</t>
  </si>
  <si>
    <t>ogb&gt;lz&gt;gbn</t>
  </si>
  <si>
    <t>sst, st, sh</t>
  </si>
  <si>
    <t>87-72</t>
  </si>
  <si>
    <t>Waterfall Gorge (Insizwa)</t>
  </si>
  <si>
    <t>Ds &amp; Veins</t>
  </si>
  <si>
    <t>0.3% Ni, 0.25%, 0.88 ppm Pt</t>
  </si>
  <si>
    <t>Lightfoot &amp; Naldret, 1983; Cawthorn et al. 1988; Maier et al. 2002; Cawthorn &amp; Kruger 2004</t>
  </si>
  <si>
    <t>Msauli</t>
  </si>
  <si>
    <t>Msauli &amp; Havelock</t>
  </si>
  <si>
    <t>Mundt's Concession</t>
  </si>
  <si>
    <t>Anhaeusser 2006; Hoffman et al. 2021</t>
  </si>
  <si>
    <t>New Amalfi</t>
  </si>
  <si>
    <t>dl&gt;gb&gt;gph</t>
  </si>
  <si>
    <t>cr&gt;ol&gt;plg&gt;opx&gt;cps&gt;ox</t>
  </si>
  <si>
    <t>70-3</t>
  </si>
  <si>
    <t>75-31</t>
  </si>
  <si>
    <t>48-8</t>
  </si>
  <si>
    <t>80-26</t>
  </si>
  <si>
    <t>Poldervaart 1942; Williams 1995</t>
  </si>
  <si>
    <t>Pioneer</t>
  </si>
  <si>
    <t>92-91</t>
  </si>
  <si>
    <t>Anhaeusser 2006; Stiegler et al. 2012</t>
  </si>
  <si>
    <t>Richmond</t>
  </si>
  <si>
    <t>dn&gt;hz&gt;px + ampb</t>
  </si>
  <si>
    <t>Rosentuin</t>
  </si>
  <si>
    <t>prd + dn + wh&gt;px + prd</t>
  </si>
  <si>
    <t>Sawmill</t>
  </si>
  <si>
    <t>Schikfontein</t>
  </si>
  <si>
    <t>Gauteng Province</t>
  </si>
  <si>
    <t>B-LIP?</t>
  </si>
  <si>
    <t>lopolithic</t>
  </si>
  <si>
    <t>nr&gt;gbn + px&gt;gb&gt;mgn</t>
  </si>
  <si>
    <t>0.6-0.7% V2O5, grab sample</t>
  </si>
  <si>
    <t>Reynolds 1980; Anhaeusser 2006</t>
  </si>
  <si>
    <t>Ship Hill</t>
  </si>
  <si>
    <t>Stella</t>
  </si>
  <si>
    <t>gb&gt;lgb&gt;mgb</t>
  </si>
  <si>
    <t>qz, bif</t>
  </si>
  <si>
    <t>10-15 ppm @ 1 m</t>
  </si>
  <si>
    <t>Maier et al. 2003;  Nkomo 2020</t>
  </si>
  <si>
    <t>Stolzburg</t>
  </si>
  <si>
    <t>Nelshoogte Schist Belt / Barberton Greenstone Belt / Kaapvaal</t>
  </si>
  <si>
    <t>elongate ellipse-shaped</t>
  </si>
  <si>
    <t>dn + cr + opx&gt;gb + wb&gt;hz + gb + prd</t>
  </si>
  <si>
    <t>89-87</t>
  </si>
  <si>
    <t>Stolzburg (3 deposits)</t>
  </si>
  <si>
    <t>Anhaeusser 2001; 2006; Bolhar et al. 2021</t>
  </si>
  <si>
    <t>Thole</t>
  </si>
  <si>
    <t>N-LIP?</t>
  </si>
  <si>
    <t>hz&gt;px&gt;gb + nr</t>
  </si>
  <si>
    <t>Maier &amp; Passaportis 2004; Gumsley et al. 2015</t>
  </si>
  <si>
    <t>Trompsburg</t>
  </si>
  <si>
    <t>post-B-LIP?</t>
  </si>
  <si>
    <t>tc + mgn&gt;gb + an</t>
  </si>
  <si>
    <t>74-69</t>
  </si>
  <si>
    <t>75-70</t>
  </si>
  <si>
    <t>60-49</t>
  </si>
  <si>
    <t>1.82 wt.% V2O5, grab sample</t>
  </si>
  <si>
    <t xml:space="preserve">Ortlepp 1959; Maier et al. 2003; Maré et al. 2006 </t>
  </si>
  <si>
    <t>Tugela Rand</t>
  </si>
  <si>
    <t>dn + wb&gt;gbn + gb</t>
  </si>
  <si>
    <t>87-76</t>
  </si>
  <si>
    <t>Dix 1981; Johnston et al. 2001</t>
  </si>
  <si>
    <t>Uitkomst</t>
  </si>
  <si>
    <t>chonolith-like</t>
  </si>
  <si>
    <t>gbn&gt;prd&gt;hz + cr&gt;px&gt;gbn</t>
  </si>
  <si>
    <t>90-80</t>
  </si>
  <si>
    <t>90-50</t>
  </si>
  <si>
    <t>92-70</t>
  </si>
  <si>
    <t>Nkomati</t>
  </si>
  <si>
    <t>407 (+ 6.23 Cr)</t>
  </si>
  <si>
    <t>0.35% Ni, 0.13% Cu, 0.63 ppm PGE + 33.47% Cr2O3</t>
  </si>
  <si>
    <t>Gauert et al. 1995; de Waal et al., 2001; Maier et al. 2018</t>
  </si>
  <si>
    <t>Usushwana</t>
  </si>
  <si>
    <t>N-LIP</t>
  </si>
  <si>
    <t>inverted-h shaped</t>
  </si>
  <si>
    <t>px&gt;gb + mgn&gt;gph</t>
  </si>
  <si>
    <t>Embo</t>
  </si>
  <si>
    <t>100 ppb PGE @ 10 m</t>
  </si>
  <si>
    <t>Hammerbeck 1982; Hegner et al. 1984; Anhaeusse, 2006; Gumsley et al. 2015</t>
  </si>
  <si>
    <t>Zandspruit</t>
  </si>
  <si>
    <t>Zandspruit Greenstone Belt / Kaapvaal</t>
  </si>
  <si>
    <t>Anhaeusser 2006; 2015</t>
  </si>
  <si>
    <t>Macheon</t>
  </si>
  <si>
    <t>South Korea</t>
  </si>
  <si>
    <t>Sobaeksan Massif</t>
  </si>
  <si>
    <t>ogb + tc + an&gt;gb</t>
  </si>
  <si>
    <t>Song et al. 2004; 2007</t>
  </si>
  <si>
    <t>Aguablanca</t>
  </si>
  <si>
    <t>Spain</t>
  </si>
  <si>
    <t>Santa Olalla Igneous Complex / Ossa-Morena Zone</t>
  </si>
  <si>
    <t>bell-shaped</t>
  </si>
  <si>
    <t>gb + gbn &gt;di</t>
  </si>
  <si>
    <t>lst, grn</t>
  </si>
  <si>
    <t>88-79</t>
  </si>
  <si>
    <t>94-44</t>
  </si>
  <si>
    <t>0.66% Ni, 0.46% Cu, 0.47 ppm PGE</t>
  </si>
  <si>
    <t>Tornos et al. 2006; Pina et al. 2006; 2010</t>
  </si>
  <si>
    <t>Kandy</t>
  </si>
  <si>
    <t>Sri Lanka</t>
  </si>
  <si>
    <t>Central Granulite Belt</t>
  </si>
  <si>
    <t>sheet-like (flattened)</t>
  </si>
  <si>
    <t>gb&gt;gbd&gt;di</t>
  </si>
  <si>
    <t>grn, gn, qz</t>
  </si>
  <si>
    <t>Kleinschrodt et al. 1991; 1997</t>
  </si>
  <si>
    <t>Bottenbäcken</t>
  </si>
  <si>
    <t>Sweden</t>
  </si>
  <si>
    <t>Storsjö Precambrian Window</t>
  </si>
  <si>
    <t>4.2 g/t Pd, grab sample</t>
  </si>
  <si>
    <t>Filén 2001</t>
  </si>
  <si>
    <t>Hoting</t>
  </si>
  <si>
    <t>Fennoscandian Shield</t>
  </si>
  <si>
    <t>Post-Collisional?</t>
  </si>
  <si>
    <t>0.15% Ni, 0.28% Cu, 0.09% Co, grab sample</t>
  </si>
  <si>
    <t>Filén 2001; Hellström &amp; Larsson 2003</t>
  </si>
  <si>
    <t>Kläppsjö</t>
  </si>
  <si>
    <t>Bothnian Basin / Baltic Shield</t>
  </si>
  <si>
    <t>prd + dn&gt;gb&gt;lgb</t>
  </si>
  <si>
    <t>gw</t>
  </si>
  <si>
    <t>74-10</t>
  </si>
  <si>
    <t>82-53</t>
  </si>
  <si>
    <t>0.63-0.85% Ni, 0.37-1.03% Cu, grab sample</t>
  </si>
  <si>
    <t>Hellström 2004; Meurer et al. 2004</t>
  </si>
  <si>
    <t>Kleva</t>
  </si>
  <si>
    <t>Transscandinavian Igneous Belt</t>
  </si>
  <si>
    <t>Kleva Hill showing</t>
  </si>
  <si>
    <t>Bjärnborget al. 2015</t>
  </si>
  <si>
    <t>Näsberg</t>
  </si>
  <si>
    <t>Skellefte District</t>
  </si>
  <si>
    <t>gbn&gt;gb&gt;mgb</t>
  </si>
  <si>
    <t>1.2 g/t Pt, 3.9 g/t Pd, 0.2 g/t Au, grab sample</t>
  </si>
  <si>
    <t>Filén 2001; Årebäck et al. 2006</t>
  </si>
  <si>
    <t>Notträsk</t>
  </si>
  <si>
    <t>Haparanda series</t>
  </si>
  <si>
    <t>nr&gt;mgb&gt;ogb + lgb</t>
  </si>
  <si>
    <t>1% Ni, 0.5 g/t Pt+Pd+Au, grab sample</t>
  </si>
  <si>
    <t>Widenfalk et al. 1985; ul Hassan 2008</t>
  </si>
  <si>
    <t>Rörmyrberget</t>
  </si>
  <si>
    <t>px + prd&gt;gb</t>
  </si>
  <si>
    <t>0.76% Ni, 0.04% Cu</t>
  </si>
  <si>
    <t>Åkerman 2002; Lamberg 2005</t>
  </si>
  <si>
    <t>Rymmen</t>
  </si>
  <si>
    <t>ogb + gb&gt;lgb&gt;mgb + gph</t>
  </si>
  <si>
    <t>84-60</t>
  </si>
  <si>
    <t>Claeson &amp; Larson 1996; Claeson 1999</t>
  </si>
  <si>
    <t>Mont Collon</t>
  </si>
  <si>
    <t>Switzerland</t>
  </si>
  <si>
    <t>Dent Blanche Nappe</t>
  </si>
  <si>
    <t>wh + dn&gt;ogb&gt;gb→ an</t>
  </si>
  <si>
    <t>olv&gt;plg + cpx&gt;ox&gt;am</t>
  </si>
  <si>
    <t>83-63</t>
  </si>
  <si>
    <t>Monjoie et al. 2005; 2007</t>
  </si>
  <si>
    <t>Block 1</t>
  </si>
  <si>
    <t>Tanzania</t>
  </si>
  <si>
    <t>olv-px&gt;hz&gt;gbn + opx</t>
  </si>
  <si>
    <t>87-82</t>
  </si>
  <si>
    <t>low Ni tenor 0.5% Ni</t>
  </si>
  <si>
    <t>Maier et al. 2010</t>
  </si>
  <si>
    <t>Kabanga (Main)</t>
  </si>
  <si>
    <t>U-Pb mnz</t>
  </si>
  <si>
    <t>hz + px&gt;gbn</t>
  </si>
  <si>
    <t>pl, sd</t>
  </si>
  <si>
    <t>12-15%</t>
  </si>
  <si>
    <t>88-80</t>
  </si>
  <si>
    <t>Evans et al. 2000; Duchesne et al. 2004; Maier et al. 2010a/b; Evans 2017; Zi et al. 2019</t>
  </si>
  <si>
    <t>Kabanga (North)</t>
  </si>
  <si>
    <t>gbn + opx&gt;hz + opx&gt;gbn</t>
  </si>
  <si>
    <t>88-45</t>
  </si>
  <si>
    <t>Kabanga North</t>
  </si>
  <si>
    <t>SM-Ms</t>
  </si>
  <si>
    <t>px, gbn, nr</t>
  </si>
  <si>
    <t>21.3 (indicated)</t>
  </si>
  <si>
    <t>2.64% Ni, 0.27% Cu, 0.16% Co (10 ppm PGE tenor)</t>
  </si>
  <si>
    <t>Evans et al. 2000; Duchesne et al. 2004; Maier et al. 2010a/b;  Evans 2017</t>
  </si>
  <si>
    <t>Luhuma</t>
  </si>
  <si>
    <t>hz&gt;gbn + opx</t>
  </si>
  <si>
    <t>hz</t>
  </si>
  <si>
    <t>few ppm PGE</t>
  </si>
  <si>
    <t>Maier et al. 2010; Macheyeki 2012</t>
  </si>
  <si>
    <t>Kapalagulu</t>
  </si>
  <si>
    <t>Tanzania/Burundi</t>
  </si>
  <si>
    <t>gbn&gt;onr&gt;ogn + tc&gt;nr + gbn&gt;gb&gt;gph</t>
  </si>
  <si>
    <t>86-80</t>
  </si>
  <si>
    <t>Lubalisi zone</t>
  </si>
  <si>
    <t>hz, onr</t>
  </si>
  <si>
    <t>1.56 ppm Pt+Pd+Au @ 14 m</t>
  </si>
  <si>
    <t>Maier et al. 2007; 2008</t>
  </si>
  <si>
    <t xml:space="preserve">Heazlewood River Complex </t>
  </si>
  <si>
    <t>Tasmania</t>
  </si>
  <si>
    <t>Dundas Trough</t>
  </si>
  <si>
    <t>hz + lz + dn + cr&gt;prd+ px&gt;gb + lgb</t>
  </si>
  <si>
    <t>gn, vlx</t>
  </si>
  <si>
    <t>89-88</t>
  </si>
  <si>
    <t>Brassey Hill</t>
  </si>
  <si>
    <t>6 ppm PGE</t>
  </si>
  <si>
    <t>Peck &amp; Keays 1990a; 1990b</t>
  </si>
  <si>
    <t>The Moon</t>
  </si>
  <si>
    <t>Lunar</t>
  </si>
  <si>
    <t>dn&gt;tc&gt;nr&gt;gbn</t>
  </si>
  <si>
    <t>88-87</t>
  </si>
  <si>
    <t>Edmunson et al. 2009; Elardo et al. 2012</t>
  </si>
  <si>
    <t>Fedorivka-Korosten</t>
  </si>
  <si>
    <t>Ukraine</t>
  </si>
  <si>
    <t>Korosten Pluton / Ukrainian Shield / Sarmatia</t>
  </si>
  <si>
    <t>U-LIP?</t>
  </si>
  <si>
    <t>ogb&gt;gb&gt;lgb</t>
  </si>
  <si>
    <t>42-32</t>
  </si>
  <si>
    <t>35-29</t>
  </si>
  <si>
    <t>42-39</t>
  </si>
  <si>
    <t>Main Zone</t>
  </si>
  <si>
    <t>Amelin et al. 1994; Duchesne et al. 2006</t>
  </si>
  <si>
    <t>Bear Creek</t>
  </si>
  <si>
    <t>USA</t>
  </si>
  <si>
    <t>Trinity Ophiolite</t>
  </si>
  <si>
    <t>435-405</t>
  </si>
  <si>
    <t xml:space="preserve">lz&gt;dn + cpx&gt;px </t>
  </si>
  <si>
    <t>grn,grd</t>
  </si>
  <si>
    <t>olv + opxcpxplg</t>
  </si>
  <si>
    <t>90-87</t>
  </si>
  <si>
    <t>Ceuleneer &amp; Le Sueur 2008; Henry et al. 2021</t>
  </si>
  <si>
    <t xml:space="preserve">Bovine Igneous Complex </t>
  </si>
  <si>
    <t>slt, bif</t>
  </si>
  <si>
    <t>4.23% Ni, 1.66% Cu, 1.4 g/t Pt, 2.5 g/t Pd @ ~ 2.8 m</t>
  </si>
  <si>
    <t>Foley 2007; Bleeker et al. 2020</t>
  </si>
  <si>
    <t>Duluth</t>
  </si>
  <si>
    <t>arcuate funnel</t>
  </si>
  <si>
    <t>ogbtc + ogbgb + lgb + angph</t>
  </si>
  <si>
    <t>bif, sh, gn</t>
  </si>
  <si>
    <t>66-47</t>
  </si>
  <si>
    <t>74-45</t>
  </si>
  <si>
    <t>Partridge River/Bathtub/South Kawishiwi</t>
  </si>
  <si>
    <t>dn, tc, px, ogb</t>
  </si>
  <si>
    <t>0.2% Ni and 0.66% Cu</t>
  </si>
  <si>
    <t>Rao &amp; Ripley 1983; Theriault et al. 2000; Hoaglund 2010</t>
  </si>
  <si>
    <t>Echo Lake</t>
  </si>
  <si>
    <t>tc + prd&gt;ogb&gt;gb&gt;mgb&gt;an</t>
  </si>
  <si>
    <t>62-59</t>
  </si>
  <si>
    <t>44-40</t>
  </si>
  <si>
    <t>mgb, ogb</t>
  </si>
  <si>
    <t>1.2 g/t Pd+Pt and 0.3% Cu @ 45 m</t>
  </si>
  <si>
    <t>Koerber &amp; Thakurta 2019</t>
  </si>
  <si>
    <t>Lady of the Lake</t>
  </si>
  <si>
    <t>Tobacco Root Batholith</t>
  </si>
  <si>
    <t>Horn &amp; Mogk 1991; Horn et al. 1992; Sarkar et al. 2009</t>
  </si>
  <si>
    <t>Moxie</t>
  </si>
  <si>
    <t>Appalachian Orogen / Coastal Maine Magmatic Province</t>
  </si>
  <si>
    <t>CMMP?</t>
  </si>
  <si>
    <t>88-20</t>
  </si>
  <si>
    <t>74-54</t>
  </si>
  <si>
    <t>95-62</t>
  </si>
  <si>
    <t>Three showings</t>
  </si>
  <si>
    <t>Thompson 1984; Paktunc 1990</t>
  </si>
  <si>
    <t>Nellie</t>
  </si>
  <si>
    <t>Central Basin Platform</t>
  </si>
  <si>
    <t>SWL-LIP?</t>
  </si>
  <si>
    <t>elongated funnel</t>
  </si>
  <si>
    <t>nr&gt;px + hz + lz&gt;gbn&gt;gb + an</t>
  </si>
  <si>
    <t>olv&gt;opx&gt;plg&gt;cpx&gt;am</t>
  </si>
  <si>
    <t>85-56</t>
  </si>
  <si>
    <t>65-56</t>
  </si>
  <si>
    <t>Kargi &amp; Barnes 1995</t>
  </si>
  <si>
    <t>Palisades Sill</t>
  </si>
  <si>
    <t>Central Atlantic Magmatic Province</t>
  </si>
  <si>
    <t>gb&gt;ogb&gt;gb</t>
  </si>
  <si>
    <t>Shirley 1987; Gorring &amp; Naslund 1995; Block et al. 2015</t>
  </si>
  <si>
    <t>Pleasant Bay</t>
  </si>
  <si>
    <t>4-7%</t>
  </si>
  <si>
    <t>`12-1</t>
  </si>
  <si>
    <t>`15-5</t>
  </si>
  <si>
    <t>39-7</t>
  </si>
  <si>
    <t>Hogan &amp; Sinha 1989; Wiebe 1993; 1997; Waight et al. 2001</t>
  </si>
  <si>
    <t>Potato River</t>
  </si>
  <si>
    <t>ogb&gt;tc&gt;ogb + lgb&gt;gph</t>
  </si>
  <si>
    <t>olv&gt;plg&gt;cpx&gt;+ ox&gt;ap</t>
  </si>
  <si>
    <t>63-31</t>
  </si>
  <si>
    <t>44-32</t>
  </si>
  <si>
    <t>71-36</t>
  </si>
  <si>
    <t>Klewin 1988; 1990</t>
  </si>
  <si>
    <t>Salt Chuck</t>
  </si>
  <si>
    <t>Alexandra Terrane</t>
  </si>
  <si>
    <t>tadpole-shaped</t>
  </si>
  <si>
    <t>vlc, sd, bs</t>
  </si>
  <si>
    <t>cpx&gt;ox&gt;plg&gt;am + bt</t>
  </si>
  <si>
    <t>56-42</t>
  </si>
  <si>
    <t>Veins</t>
  </si>
  <si>
    <t>2 ppm PGE @ 10s m</t>
  </si>
  <si>
    <t>Loney &amp; Himmelberg 1992; Watkinson &amp; Melling 1992; Thakurta &amp; Findlay 2013</t>
  </si>
  <si>
    <t>Skymo</t>
  </si>
  <si>
    <t>Ross Lake Fault Zone / Cascades Crystalline Core</t>
  </si>
  <si>
    <t>75-60</t>
  </si>
  <si>
    <t>Whitney et al. 2008</t>
  </si>
  <si>
    <t>Sonju Lake</t>
  </si>
  <si>
    <t>dn&gt;tc&gt;ogb&gt;gb&gt;mgb</t>
  </si>
  <si>
    <t>1 ppm PGE @ 10s m</t>
  </si>
  <si>
    <t>Miller et al. 1999; Maes et al. 2007; Lundstrom et al. 2014</t>
  </si>
  <si>
    <t>Stillwater</t>
  </si>
  <si>
    <t>Wyoming</t>
  </si>
  <si>
    <t>SR-LIP</t>
  </si>
  <si>
    <t>elongated ellipse-shape</t>
  </si>
  <si>
    <t xml:space="preserve">prd + hz&gt;px + cr nr + tc + gb + gbn + an + gph </t>
  </si>
  <si>
    <t>px, hfs</t>
  </si>
  <si>
    <t>79-63</t>
  </si>
  <si>
    <t>86-69</t>
  </si>
  <si>
    <t>J-M Reef</t>
  </si>
  <si>
    <t>dn, tc, nr, gn</t>
  </si>
  <si>
    <t>~ 150</t>
  </si>
  <si>
    <t>20 ppm PGE @ 1.4 m</t>
  </si>
  <si>
    <t>McCallum 1996; Spandler et al. 2005; Wall et al. 2018</t>
  </si>
  <si>
    <t>Tamarack</t>
  </si>
  <si>
    <t>prd&gt;px + tc&gt;gb</t>
  </si>
  <si>
    <t>2.3% Ni, 1.2% Cu, &amp; 0.75 g/t Pd+Pt+Au @ 166 m</t>
  </si>
  <si>
    <t>Goldner 2011; Taranovic et al. 2015</t>
  </si>
  <si>
    <t>Vinalhaven</t>
  </si>
  <si>
    <t>several angular outcrops</t>
  </si>
  <si>
    <t>gb + di&gt;lgb</t>
  </si>
  <si>
    <t>Hogan &amp; Sinha 1989; Cuba 2007; Hawkins et al. 2009; Wiebe &amp; Hawkins 2015</t>
  </si>
  <si>
    <t xml:space="preserve">Mochila Complex </t>
  </si>
  <si>
    <t>Venezuela</t>
  </si>
  <si>
    <t>Chicanan Greenstone Belt / Guyana Shield</t>
  </si>
  <si>
    <t>several irregular bodies</t>
  </si>
  <si>
    <t>dn + px&gt;prd&gt;gb</t>
  </si>
  <si>
    <t>0.3-1 ppm Pt+Pd @ 30 m</t>
  </si>
  <si>
    <t>Viljoen 2002; Viljoen &amp; Viljoen 2004</t>
  </si>
  <si>
    <t>Khao Que</t>
  </si>
  <si>
    <t>Vietnam</t>
  </si>
  <si>
    <t>Phu Ngu Structure / Yangtze</t>
  </si>
  <si>
    <t>wh&gt;px&gt;tc&gt;gb</t>
  </si>
  <si>
    <t>olv&gt;plg&gt;cpx&gt;opx</t>
  </si>
  <si>
    <t>21-18</t>
  </si>
  <si>
    <t>48-26</t>
  </si>
  <si>
    <t>78-75</t>
  </si>
  <si>
    <t>Vladimirov et al. 2012</t>
  </si>
  <si>
    <t>Nui Chua</t>
  </si>
  <si>
    <t>fault-bound ellipse</t>
  </si>
  <si>
    <t>ogb&gt;onr&gt;tc + wh + lz&gt;gb&gt;lgb&gt;an</t>
  </si>
  <si>
    <t>sch, sst</t>
  </si>
  <si>
    <t>olv + plg&gt;px&gt;cpx</t>
  </si>
  <si>
    <t>7-11%</t>
  </si>
  <si>
    <t>47-41</t>
  </si>
  <si>
    <t>89-51</t>
  </si>
  <si>
    <t>1% Ni</t>
  </si>
  <si>
    <t>Polyakov et al. 2009</t>
  </si>
  <si>
    <t>Mynydd Penarfynydd</t>
  </si>
  <si>
    <t>Wales</t>
  </si>
  <si>
    <t>Rhiw Intrusive Complex</t>
  </si>
  <si>
    <t>dn&gt;gb + lgb&gt;di&gt;gph</t>
  </si>
  <si>
    <t>Cattermole &amp; Fuge 1969; Cattermole 1976</t>
  </si>
  <si>
    <t>St David's Head</t>
  </si>
  <si>
    <t>North Pembrokeshire</t>
  </si>
  <si>
    <t>gb&gt;ogb&gt;gb&gt;lgb</t>
  </si>
  <si>
    <t>sst, mdst</t>
  </si>
  <si>
    <t>Bevins et al. 1994</t>
  </si>
  <si>
    <t>Suwar-Wadi Qutabah Complex</t>
  </si>
  <si>
    <t>Yemen</t>
  </si>
  <si>
    <t>Afif Terrane / Arabian-Nubian Shield</t>
  </si>
  <si>
    <t>pod-like (Suwar)</t>
  </si>
  <si>
    <t>prd(?)&gt;px&gt;nr&gt;gb + an&gt;lgb</t>
  </si>
  <si>
    <t>gn, grn, sd</t>
  </si>
  <si>
    <t>olv + opx&gt;plg&gt;cpx</t>
  </si>
  <si>
    <t>69-57</t>
  </si>
  <si>
    <t>57-44</t>
  </si>
  <si>
    <t>nr, px, an, gb</t>
  </si>
  <si>
    <t>500 ppm Ni, grab sample</t>
  </si>
  <si>
    <t>Greenough et al. 2011; Venturi et al. 2015</t>
  </si>
  <si>
    <t>Chimbadzi Hill</t>
  </si>
  <si>
    <t>Zimbabwe</t>
  </si>
  <si>
    <t>dyke</t>
  </si>
  <si>
    <t>58-53</t>
  </si>
  <si>
    <t>Fe-Ti-V-(P)</t>
  </si>
  <si>
    <t>0.36% V2O5</t>
  </si>
  <si>
    <t>Manyeruke et al. 2004</t>
  </si>
  <si>
    <t>Great Dyke</t>
  </si>
  <si>
    <t>GDZ-LIP</t>
  </si>
  <si>
    <t>lopolith/dyke</t>
  </si>
  <si>
    <t>px + hz + dn&gt;sb&gt;ogb&gt;gbn + nr + gb</t>
  </si>
  <si>
    <t>olv + cr (opx?)&gt;opx&gt;plg + cpx</t>
  </si>
  <si>
    <t>77-57</t>
  </si>
  <si>
    <t>Great Dyke MsZ</t>
  </si>
  <si>
    <t>3-5 ppm PGE @ 1-3 m</t>
  </si>
  <si>
    <t>Wilson 1991; Wilson &amp; Chaumba 1997; Armstrong &amp; Wilson 2000; Li et al. 2008; Oberthur 2011</t>
  </si>
  <si>
    <t xml:space="preserve">Madziwa </t>
  </si>
  <si>
    <t>pre-GDZ-LIP?</t>
  </si>
  <si>
    <t>feeder(?) dykes and lopolith</t>
  </si>
  <si>
    <t>opx&gt;plg&gt;cpx&gt;am + ox</t>
  </si>
  <si>
    <t>Madziwa (Sulfide Hill, Ely, Slimes Dam  etc.)</t>
  </si>
  <si>
    <t>0.5-0.7% Ni, 150 ppm Cu</t>
  </si>
  <si>
    <t>Markwitz et al. 2010; Prendergast &amp; Wilson 2015</t>
  </si>
  <si>
    <r>
      <rPr>
        <b/>
        <sz val="9"/>
        <color theme="1"/>
        <rFont val="Times New Roman"/>
        <family val="1"/>
      </rPr>
      <t xml:space="preserve">Instructions: </t>
    </r>
    <r>
      <rPr>
        <sz val="9"/>
        <color theme="1"/>
        <rFont val="Times New Roman"/>
        <family val="1"/>
      </rPr>
      <t>If you wish to add another option. Write it below. In the Table Sheet &gt; data tab &gt; data validation &gt; list &gt; select source from Codes tab &gt; accept. It is now an option for the cell.</t>
    </r>
  </si>
  <si>
    <t>Event*</t>
  </si>
  <si>
    <t>Age range (MA)</t>
  </si>
  <si>
    <t>Code</t>
  </si>
  <si>
    <t>Settings</t>
  </si>
  <si>
    <t>Common shapes</t>
  </si>
  <si>
    <t>Geochronology</t>
  </si>
  <si>
    <t>Deposit type</t>
  </si>
  <si>
    <t>Deposit location</t>
  </si>
  <si>
    <t>Deposit timing</t>
  </si>
  <si>
    <t>Rock type</t>
  </si>
  <si>
    <t>Mineral</t>
  </si>
  <si>
    <t>Mineralisation</t>
  </si>
  <si>
    <t>Tholeiitic layered intrusion</t>
  </si>
  <si>
    <t>Afghanistan</t>
  </si>
  <si>
    <t>Afro-Arabian LIP</t>
  </si>
  <si>
    <t>31-34</t>
  </si>
  <si>
    <t>AA-LIP</t>
  </si>
  <si>
    <t>Asbestos</t>
  </si>
  <si>
    <t>Amphibolite</t>
  </si>
  <si>
    <t>Amphibole</t>
  </si>
  <si>
    <t>am</t>
  </si>
  <si>
    <t>Breccia</t>
  </si>
  <si>
    <t>Unspecified mafic-ultramafic intrusion</t>
  </si>
  <si>
    <t>Albania</t>
  </si>
  <si>
    <t>Arabian-Nubian LIP</t>
  </si>
  <si>
    <t>~ 850</t>
  </si>
  <si>
    <t>Anorthosite</t>
  </si>
  <si>
    <t>Apatite</t>
  </si>
  <si>
    <t>ap</t>
  </si>
  <si>
    <t>Disseminated</t>
  </si>
  <si>
    <t>Ural-Alaskan-type intrusion</t>
  </si>
  <si>
    <t>Baltic LIP</t>
  </si>
  <si>
    <t>~ 2440</t>
  </si>
  <si>
    <t>Pb-Pb sul</t>
  </si>
  <si>
    <t>Arenites</t>
  </si>
  <si>
    <t>arn</t>
  </si>
  <si>
    <t>Biotite</t>
  </si>
  <si>
    <t>bt</t>
  </si>
  <si>
    <t>Disseminated-Net-textured</t>
  </si>
  <si>
    <t>Alkaline layered intrusion*</t>
  </si>
  <si>
    <t>Andorra</t>
  </si>
  <si>
    <t>Bushveld LIP</t>
  </si>
  <si>
    <t>~ 2060</t>
  </si>
  <si>
    <t>Iron Formation</t>
  </si>
  <si>
    <t>bif</t>
  </si>
  <si>
    <t>Clinopyroxene</t>
  </si>
  <si>
    <t>Globular</t>
  </si>
  <si>
    <t>*inc. alkaline ring complexes</t>
  </si>
  <si>
    <t>Central Atlantic LIP</t>
  </si>
  <si>
    <t>~ 201</t>
  </si>
  <si>
    <t>Ni-laterite</t>
  </si>
  <si>
    <t>Chromite</t>
  </si>
  <si>
    <t>hr</t>
  </si>
  <si>
    <t>Massive</t>
  </si>
  <si>
    <t>Central Iapetus LIP</t>
  </si>
  <si>
    <t>560-580 / ~ 615</t>
  </si>
  <si>
    <t>CFB</t>
  </si>
  <si>
    <t>Charnockite</t>
  </si>
  <si>
    <t>K-feldspar</t>
  </si>
  <si>
    <t>ksp</t>
  </si>
  <si>
    <t>Net-textured</t>
  </si>
  <si>
    <t>NT</t>
  </si>
  <si>
    <t>Password:</t>
  </si>
  <si>
    <t>Layered123</t>
  </si>
  <si>
    <t>Antigua and Barbuda</t>
  </si>
  <si>
    <t>Circum-Superior LIP</t>
  </si>
  <si>
    <t>1870-1885</t>
  </si>
  <si>
    <t>Chromitite</t>
  </si>
  <si>
    <t>chr</t>
  </si>
  <si>
    <t>Olivine</t>
  </si>
  <si>
    <t>olv</t>
  </si>
  <si>
    <t>Seni-massive</t>
  </si>
  <si>
    <t>SM</t>
  </si>
  <si>
    <t>Emeishan LIP</t>
  </si>
  <si>
    <t>256-259</t>
  </si>
  <si>
    <t>Conglomerate</t>
  </si>
  <si>
    <t>cng</t>
  </si>
  <si>
    <t>Orthopyroxene</t>
  </si>
  <si>
    <t>opx</t>
  </si>
  <si>
    <t>Vein</t>
  </si>
  <si>
    <t>Armenia</t>
  </si>
  <si>
    <t xml:space="preserve">Ferrar LIP </t>
  </si>
  <si>
    <t>~ 183</t>
  </si>
  <si>
    <t>Diorite</t>
  </si>
  <si>
    <t>di</t>
  </si>
  <si>
    <t>Fe-Ti oxides</t>
  </si>
  <si>
    <t>ox</t>
  </si>
  <si>
    <t>~ 716</t>
  </si>
  <si>
    <t>Dolerite</t>
  </si>
  <si>
    <t>dl</t>
  </si>
  <si>
    <t>Phlogopite</t>
  </si>
  <si>
    <t>ph</t>
  </si>
  <si>
    <t>Austria</t>
  </si>
  <si>
    <t>Gardar LIP</t>
  </si>
  <si>
    <t>~ 1100</t>
  </si>
  <si>
    <t>Dolomite</t>
  </si>
  <si>
    <t>dm</t>
  </si>
  <si>
    <t>Plagioclase</t>
  </si>
  <si>
    <t>plg</t>
  </si>
  <si>
    <t>Azerbaijan</t>
  </si>
  <si>
    <t>Great Dyke of Zimbabwe LIP</t>
  </si>
  <si>
    <t>~ 2575</t>
  </si>
  <si>
    <t>poor exposure</t>
  </si>
  <si>
    <t>Dunite</t>
  </si>
  <si>
    <t>Rutile</t>
  </si>
  <si>
    <t>rt</t>
  </si>
  <si>
    <t>Bahamas</t>
  </si>
  <si>
    <t>Hart-Carson LIP</t>
  </si>
  <si>
    <t>1790-1810</t>
  </si>
  <si>
    <t>Gabbrodiorite</t>
  </si>
  <si>
    <t>Sulphide</t>
  </si>
  <si>
    <t>sul</t>
  </si>
  <si>
    <t>Bahrain</t>
  </si>
  <si>
    <t>Irkutsk LIP</t>
  </si>
  <si>
    <t>~ 720</t>
  </si>
  <si>
    <t>Gabbro</t>
  </si>
  <si>
    <t>Titanite</t>
  </si>
  <si>
    <t>ttn</t>
  </si>
  <si>
    <t>Bangladesh</t>
  </si>
  <si>
    <t>Karoo LIP</t>
  </si>
  <si>
    <t>*alkaline ring complex</t>
  </si>
  <si>
    <t>Gabbronorite</t>
  </si>
  <si>
    <t>Zircon</t>
  </si>
  <si>
    <t>zrn</t>
  </si>
  <si>
    <t>Barbados</t>
  </si>
  <si>
    <t>Keweenawan LIP</t>
  </si>
  <si>
    <t>1085-1115</t>
  </si>
  <si>
    <t>deformed/tectonised</t>
  </si>
  <si>
    <t>Gneiss</t>
  </si>
  <si>
    <t>Belarus</t>
  </si>
  <si>
    <t>Kola-Dnieper LIP</t>
  </si>
  <si>
    <t>365-375</t>
  </si>
  <si>
    <t>KD-LIP</t>
  </si>
  <si>
    <t>Granophyre</t>
  </si>
  <si>
    <t>gph</t>
  </si>
  <si>
    <t>Belgium</t>
  </si>
  <si>
    <t>Kunene-Kibaran LIP</t>
  </si>
  <si>
    <t>1360-1380</t>
  </si>
  <si>
    <t>Granodiorite</t>
  </si>
  <si>
    <t>Belize</t>
  </si>
  <si>
    <t>North Atlantic LIP</t>
  </si>
  <si>
    <t>55-62</t>
  </si>
  <si>
    <t>Granite</t>
  </si>
  <si>
    <t>Benin</t>
  </si>
  <si>
    <t>Pechenga-Onega LIP</t>
  </si>
  <si>
    <t>~ 1970</t>
  </si>
  <si>
    <t>Greywacke</t>
  </si>
  <si>
    <t>Bhutan</t>
  </si>
  <si>
    <t>Rincón del Tigre-Huanchaca LIP</t>
  </si>
  <si>
    <t>~ 1110</t>
  </si>
  <si>
    <t>Hornsfels</t>
  </si>
  <si>
    <t>Siberian LIP</t>
  </si>
  <si>
    <t>251-252</t>
  </si>
  <si>
    <t>Harzburgite</t>
  </si>
  <si>
    <t>Bosnia and Herzegovina</t>
  </si>
  <si>
    <t>Stillwater-Rendevous</t>
  </si>
  <si>
    <t>2680-2710</t>
  </si>
  <si>
    <t>Leucodiorite</t>
  </si>
  <si>
    <t>ldi</t>
  </si>
  <si>
    <t>Tarim LIP</t>
  </si>
  <si>
    <t>280-290</t>
  </si>
  <si>
    <t>Leucogabbro</t>
  </si>
  <si>
    <t>lgb</t>
  </si>
  <si>
    <t>Ukrainian LIP</t>
  </si>
  <si>
    <t>~ 1890</t>
  </si>
  <si>
    <t>U-LIP</t>
  </si>
  <si>
    <t>Limestone</t>
  </si>
  <si>
    <t>lst</t>
  </si>
  <si>
    <t>Brunei</t>
  </si>
  <si>
    <t>Warakurna  LIP</t>
  </si>
  <si>
    <t>~ 1075</t>
  </si>
  <si>
    <t>Lherzolite</t>
  </si>
  <si>
    <t>Bulgaria</t>
  </si>
  <si>
    <t>Widgiemooltha LIP</t>
  </si>
  <si>
    <t>2400-2420</t>
  </si>
  <si>
    <t>Marble</t>
  </si>
  <si>
    <t>Burkina Faso</t>
  </si>
  <si>
    <t>Windimurra LIP</t>
  </si>
  <si>
    <t>2790-2810</t>
  </si>
  <si>
    <t>Magnetite gabbro</t>
  </si>
  <si>
    <t>mggb</t>
  </si>
  <si>
    <t>Nsuze LIP</t>
  </si>
  <si>
    <t>2980-2990</t>
  </si>
  <si>
    <t>Magnetite</t>
  </si>
  <si>
    <t>Côte d'Ivoire</t>
  </si>
  <si>
    <t>Ring of Fire LIP</t>
  </si>
  <si>
    <t>2730-2740</t>
  </si>
  <si>
    <t>Norite</t>
  </si>
  <si>
    <t>Cabo Verde</t>
  </si>
  <si>
    <t>Columbia River LIP</t>
  </si>
  <si>
    <t>15.9-16.7</t>
  </si>
  <si>
    <t>CR-LIP</t>
  </si>
  <si>
    <t>Olv gabbro</t>
  </si>
  <si>
    <t>Cambodia</t>
  </si>
  <si>
    <t>Sierra Madre Occidental LIP</t>
  </si>
  <si>
    <t>18-38</t>
  </si>
  <si>
    <t>SMO-LIP</t>
  </si>
  <si>
    <t>Olv gabbronorite</t>
  </si>
  <si>
    <t>Siletzia LIP</t>
  </si>
  <si>
    <t>49-56</t>
  </si>
  <si>
    <t>Sz-LIP</t>
  </si>
  <si>
    <t>Orthogneiss</t>
  </si>
  <si>
    <t>Benham Rise LIP</t>
  </si>
  <si>
    <t>41-48</t>
  </si>
  <si>
    <t>BR-LIP</t>
  </si>
  <si>
    <t>Olivine norite</t>
  </si>
  <si>
    <t>onr</t>
  </si>
  <si>
    <t>Central African Republic</t>
  </si>
  <si>
    <t>Deccan LIP</t>
  </si>
  <si>
    <t>~ 66</t>
  </si>
  <si>
    <t>D-LIP</t>
  </si>
  <si>
    <t>Paragneiss</t>
  </si>
  <si>
    <t>Chad</t>
  </si>
  <si>
    <t>Maud Rise LIP</t>
  </si>
  <si>
    <t>~ 70</t>
  </si>
  <si>
    <t>MR-LIP</t>
  </si>
  <si>
    <t>Pelites</t>
  </si>
  <si>
    <t>Chile</t>
  </si>
  <si>
    <t>Sierra Leone Rise LIP</t>
  </si>
  <si>
    <t>SLR-LIP</t>
  </si>
  <si>
    <t>Peridotite</t>
  </si>
  <si>
    <t>Crozet LIP</t>
  </si>
  <si>
    <t>70-74</t>
  </si>
  <si>
    <t>Cz-LIP</t>
  </si>
  <si>
    <t>Pyroxenite</t>
  </si>
  <si>
    <t>Colombia</t>
  </si>
  <si>
    <t>Conrad Rise LIP</t>
  </si>
  <si>
    <t>~ 73</t>
  </si>
  <si>
    <t>Quartzite</t>
  </si>
  <si>
    <t>Comoros</t>
  </si>
  <si>
    <t>East Sulawesi LIP</t>
  </si>
  <si>
    <t>~ 80/130</t>
  </si>
  <si>
    <t>ES-LIP</t>
  </si>
  <si>
    <t>Schist</t>
  </si>
  <si>
    <t>Costa Rica</t>
  </si>
  <si>
    <t>Madagascar LIP</t>
  </si>
  <si>
    <t>~ 89</t>
  </si>
  <si>
    <t>M-LIP</t>
  </si>
  <si>
    <t>Sediments</t>
  </si>
  <si>
    <t>Croatia</t>
  </si>
  <si>
    <t>Del Cano LIP</t>
  </si>
  <si>
    <t>~ 90</t>
  </si>
  <si>
    <t>DL-LIP</t>
  </si>
  <si>
    <t>Shale</t>
  </si>
  <si>
    <t>shl</t>
  </si>
  <si>
    <t>Cuba</t>
  </si>
  <si>
    <t>Caribbean-Colobian LIP</t>
  </si>
  <si>
    <t>87-90</t>
  </si>
  <si>
    <t>CC-LIP</t>
  </si>
  <si>
    <t>Sandstone</t>
  </si>
  <si>
    <t>Cyprus</t>
  </si>
  <si>
    <t>Hess Rise LIP</t>
  </si>
  <si>
    <t>~ 100</t>
  </si>
  <si>
    <t>HR-LIP</t>
  </si>
  <si>
    <t xml:space="preserve">Siltstone </t>
  </si>
  <si>
    <t>Naturaliste Plateau LIP</t>
  </si>
  <si>
    <t>NP-LIP</t>
  </si>
  <si>
    <t>Syenite</t>
  </si>
  <si>
    <t>Malaita-Bohol LIP</t>
  </si>
  <si>
    <t>100-120</t>
  </si>
  <si>
    <t>MB-LIP</t>
  </si>
  <si>
    <t>Troctolite</t>
  </si>
  <si>
    <t>Denmark</t>
  </si>
  <si>
    <t>Hawaii LIP</t>
  </si>
  <si>
    <t>Hw-LIP</t>
  </si>
  <si>
    <t>Volcaniclastic</t>
  </si>
  <si>
    <t>Djibouti</t>
  </si>
  <si>
    <t>Southwest Africa LIP</t>
  </si>
  <si>
    <t>SA-LIP</t>
  </si>
  <si>
    <t>Websterite</t>
  </si>
  <si>
    <t>Dominica</t>
  </si>
  <si>
    <t>Whitsunday LIP</t>
  </si>
  <si>
    <t>90-120</t>
  </si>
  <si>
    <t>Ws-LIP</t>
  </si>
  <si>
    <t>Wehrlite</t>
  </si>
  <si>
    <t>Dominican Republic</t>
  </si>
  <si>
    <t>Ontong Java Nui LIP</t>
  </si>
  <si>
    <t>~ 120</t>
  </si>
  <si>
    <t>OJN-LIP</t>
  </si>
  <si>
    <t>Ecuador</t>
  </si>
  <si>
    <t>Wallaby LIP</t>
  </si>
  <si>
    <t>Wl-LIP</t>
  </si>
  <si>
    <t>High Arctic LIP</t>
  </si>
  <si>
    <t>121-126</t>
  </si>
  <si>
    <t>HA-LIP</t>
  </si>
  <si>
    <t>El Salvador</t>
  </si>
  <si>
    <t>Central Tibetan LIP</t>
  </si>
  <si>
    <t>104-128 &amp; 172-193</t>
  </si>
  <si>
    <t>CT-LIP</t>
  </si>
  <si>
    <t>Equatorial Guinea</t>
  </si>
  <si>
    <t>Bunbury-Comei LIP</t>
  </si>
  <si>
    <t>110/134</t>
  </si>
  <si>
    <t>BC-LIP</t>
  </si>
  <si>
    <t>Eritrea</t>
  </si>
  <si>
    <t>Mid-Pacific Mountains LIP</t>
  </si>
  <si>
    <t>~ 130</t>
  </si>
  <si>
    <t>MPM-LIP</t>
  </si>
  <si>
    <t>Equatorial Atlantic Magmatic LIP</t>
  </si>
  <si>
    <t>~ 135</t>
  </si>
  <si>
    <t>EAM-LIP</t>
  </si>
  <si>
    <t>Fiji</t>
  </si>
  <si>
    <t>Parana-Etendeka LIP</t>
  </si>
  <si>
    <t>~ 134</t>
  </si>
  <si>
    <t>Trap LIP</t>
  </si>
  <si>
    <t>~ 140</t>
  </si>
  <si>
    <t>Tr-LIP</t>
  </si>
  <si>
    <t>Magellan Rise LIP</t>
  </si>
  <si>
    <t>MgR-LIP</t>
  </si>
  <si>
    <t>Sanbagwa LIP</t>
  </si>
  <si>
    <t>Sb-LIP</t>
  </si>
  <si>
    <t>Gambia</t>
  </si>
  <si>
    <t>Shatsky Rise-Tamu LIP</t>
  </si>
  <si>
    <t>SRT-LIP</t>
  </si>
  <si>
    <t>Georgia</t>
  </si>
  <si>
    <t>NW Australian Margin LIP</t>
  </si>
  <si>
    <t>140-160</t>
  </si>
  <si>
    <t>AM-LIP</t>
  </si>
  <si>
    <t>Lesser Caucasus LIP</t>
  </si>
  <si>
    <t>160-168</t>
  </si>
  <si>
    <t>LC-LIP</t>
  </si>
  <si>
    <t>Ghana</t>
  </si>
  <si>
    <t>Chon Aike LIP</t>
  </si>
  <si>
    <t>~ 180</t>
  </si>
  <si>
    <t>ChA-LIP</t>
  </si>
  <si>
    <t>Greece</t>
  </si>
  <si>
    <t>Wrangellia LIP</t>
  </si>
  <si>
    <t>~ 232</t>
  </si>
  <si>
    <t>Wr-LIP</t>
  </si>
  <si>
    <t>Choiyoi LIP</t>
  </si>
  <si>
    <t>~ 265</t>
  </si>
  <si>
    <t>Cy-LIP</t>
  </si>
  <si>
    <t>Grenada</t>
  </si>
  <si>
    <t>Himalaya Neotethys LIP</t>
  </si>
  <si>
    <t>~ 280</t>
  </si>
  <si>
    <t>HN-LIP</t>
  </si>
  <si>
    <t>Guatemala</t>
  </si>
  <si>
    <t>Panjal LIP</t>
  </si>
  <si>
    <t>~ 289</t>
  </si>
  <si>
    <t>Pj-LIP</t>
  </si>
  <si>
    <t>Guinea</t>
  </si>
  <si>
    <t>South Qiangtang LIP</t>
  </si>
  <si>
    <t>SQ-LIP</t>
  </si>
  <si>
    <t>Guinea-Bissau</t>
  </si>
  <si>
    <t>Skagerrak LIP</t>
  </si>
  <si>
    <t>~ 300</t>
  </si>
  <si>
    <t>Sk-LIP</t>
  </si>
  <si>
    <t>Guyana</t>
  </si>
  <si>
    <t>Barguzin-Vitam LIP</t>
  </si>
  <si>
    <t>BV-LIP</t>
  </si>
  <si>
    <t>Haiti</t>
  </si>
  <si>
    <t>Kennedy-Conners-Auburn LIP</t>
  </si>
  <si>
    <t>280-320</t>
  </si>
  <si>
    <t>KCA-LIP</t>
  </si>
  <si>
    <t>Honduras</t>
  </si>
  <si>
    <t>Mino Tamba LIP</t>
  </si>
  <si>
    <t>330-340</t>
  </si>
  <si>
    <t>MT-LIP</t>
  </si>
  <si>
    <t>Hungary</t>
  </si>
  <si>
    <t>Yakutsk-Vilyui LIP</t>
  </si>
  <si>
    <t>YV-LIP</t>
  </si>
  <si>
    <t>Altai-Sayan LIP</t>
  </si>
  <si>
    <t>390-420</t>
  </si>
  <si>
    <t>AS-LIP</t>
  </si>
  <si>
    <t>Suordakh LIP</t>
  </si>
  <si>
    <t>~ 440</t>
  </si>
  <si>
    <t>Sd-LIP</t>
  </si>
  <si>
    <t>Indonesia</t>
  </si>
  <si>
    <t>Kalkarindji LIP</t>
  </si>
  <si>
    <t>~ 510</t>
  </si>
  <si>
    <t>Kj-LIP</t>
  </si>
  <si>
    <t>Wichita LIP</t>
  </si>
  <si>
    <t>~ 533</t>
  </si>
  <si>
    <t>Wch-LIP</t>
  </si>
  <si>
    <t>Iraq</t>
  </si>
  <si>
    <t>Paraupebas-Piranhas LIP</t>
  </si>
  <si>
    <t>~ 535</t>
  </si>
  <si>
    <t>PP-LIP</t>
  </si>
  <si>
    <t>Precordillera LIP</t>
  </si>
  <si>
    <t>~ 576</t>
  </si>
  <si>
    <t>Pc-LIP</t>
  </si>
  <si>
    <t>Israel</t>
  </si>
  <si>
    <t>Kiktat LIP</t>
  </si>
  <si>
    <t>~ 715</t>
  </si>
  <si>
    <t>Kt-LIP</t>
  </si>
  <si>
    <t>Mutare-Fingeren LIP</t>
  </si>
  <si>
    <t>MF-LIP</t>
  </si>
  <si>
    <t>Jamaica</t>
  </si>
  <si>
    <t>Malani LIP</t>
  </si>
  <si>
    <t>~ 755</t>
  </si>
  <si>
    <t>Ml-LIP</t>
  </si>
  <si>
    <t>Mount Rogers LIP</t>
  </si>
  <si>
    <t>740-760</t>
  </si>
  <si>
    <t>Jordan</t>
  </si>
  <si>
    <t>Mundine Well-Keene LIP</t>
  </si>
  <si>
    <t>750-755</t>
  </si>
  <si>
    <t>MWK-LIP</t>
  </si>
  <si>
    <t xml:space="preserve">Ogcheon LIP </t>
  </si>
  <si>
    <t>O-LIP</t>
  </si>
  <si>
    <t>Kenya</t>
  </si>
  <si>
    <t>Seychelles LIP</t>
  </si>
  <si>
    <t>Sy-LIP</t>
  </si>
  <si>
    <t>Kiribati</t>
  </si>
  <si>
    <t>Shaba LIP</t>
  </si>
  <si>
    <t>Sh-LIP</t>
  </si>
  <si>
    <t>Kuwait</t>
  </si>
  <si>
    <t>Roan LIP</t>
  </si>
  <si>
    <t>735-765</t>
  </si>
  <si>
    <t>R-LIP</t>
  </si>
  <si>
    <t>Kyrgyzstan</t>
  </si>
  <si>
    <t>Boucaut LIP</t>
  </si>
  <si>
    <t>~ 780</t>
  </si>
  <si>
    <t>Bc-LIP</t>
  </si>
  <si>
    <t>Laos</t>
  </si>
  <si>
    <t>Gunbarrel LIP</t>
  </si>
  <si>
    <t>Gb-LIP</t>
  </si>
  <si>
    <t>Latvia</t>
  </si>
  <si>
    <t>Kanding LIP</t>
  </si>
  <si>
    <t>Kd-LIP</t>
  </si>
  <si>
    <t>Lebanon</t>
  </si>
  <si>
    <t>Gannakouriep LIP</t>
  </si>
  <si>
    <t>~ 800</t>
  </si>
  <si>
    <t>Gk-LIP</t>
  </si>
  <si>
    <t>Lesotho</t>
  </si>
  <si>
    <t>Niquelândia LIP</t>
  </si>
  <si>
    <t>~ 790</t>
  </si>
  <si>
    <t>Nq-LIP</t>
  </si>
  <si>
    <t>Liberia</t>
  </si>
  <si>
    <t>Rushinga-Bukoba LIP</t>
  </si>
  <si>
    <t>RB-LOP</t>
  </si>
  <si>
    <t>Libya</t>
  </si>
  <si>
    <t>Suxiong-Xiaofeng LIP</t>
  </si>
  <si>
    <t>SX-LOP</t>
  </si>
  <si>
    <t>Liechtenstein</t>
  </si>
  <si>
    <t>Gairdner-Willouran LIP</t>
  </si>
  <si>
    <t>~ 825</t>
  </si>
  <si>
    <t>GW-LOP</t>
  </si>
  <si>
    <t>Lithuania</t>
  </si>
  <si>
    <t>Guibei LIP</t>
  </si>
  <si>
    <t>Gu-LOP</t>
  </si>
  <si>
    <t>Luxembourg</t>
  </si>
  <si>
    <t>Kuluketage LIP</t>
  </si>
  <si>
    <t>~ 820 &amp; 780</t>
  </si>
  <si>
    <t>Kl-LIP</t>
  </si>
  <si>
    <t>Zambezi LIP</t>
  </si>
  <si>
    <t>860-880</t>
  </si>
  <si>
    <t>Z-LIP</t>
  </si>
  <si>
    <t>Malawi</t>
  </si>
  <si>
    <t>Manso LIP</t>
  </si>
  <si>
    <t>~ 880</t>
  </si>
  <si>
    <t>Ms-LIP</t>
  </si>
  <si>
    <t>Malaysia</t>
  </si>
  <si>
    <t>Iguerda-Taifast LIP</t>
  </si>
  <si>
    <t>~ 870</t>
  </si>
  <si>
    <t>IT-LIP</t>
  </si>
  <si>
    <t>Maldives</t>
  </si>
  <si>
    <t>Sailajiazitage LIP</t>
  </si>
  <si>
    <t>~ 890</t>
  </si>
  <si>
    <t>Sj-LIP</t>
  </si>
  <si>
    <t>Mali</t>
  </si>
  <si>
    <t>Dashigou LIP</t>
  </si>
  <si>
    <t>~ 920</t>
  </si>
  <si>
    <t>Dg-LIP</t>
  </si>
  <si>
    <t>Malta</t>
  </si>
  <si>
    <t>Bahia-Araquai</t>
  </si>
  <si>
    <t>BA-LIP</t>
  </si>
  <si>
    <t>Marshall Islands</t>
  </si>
  <si>
    <t>Zadinian-Mayumbian LIP</t>
  </si>
  <si>
    <t>914-924</t>
  </si>
  <si>
    <t>ZM-LIP</t>
  </si>
  <si>
    <t>Mauritania</t>
  </si>
  <si>
    <t>Sette-Daban LIP</t>
  </si>
  <si>
    <t>975, 1005</t>
  </si>
  <si>
    <t>StD-LIP</t>
  </si>
  <si>
    <t>Mauritius</t>
  </si>
  <si>
    <t>Southwest Laurentia LIP</t>
  </si>
  <si>
    <t>1070-1000</t>
  </si>
  <si>
    <t>SWL-LIP</t>
  </si>
  <si>
    <t>Mexico</t>
  </si>
  <si>
    <t>Huila-Epembe LIP</t>
  </si>
  <si>
    <t>HE-LIP</t>
  </si>
  <si>
    <t>Micronesia</t>
  </si>
  <si>
    <t>Mahoba LIP</t>
  </si>
  <si>
    <t>Mh-LIP</t>
  </si>
  <si>
    <t>Moldova</t>
  </si>
  <si>
    <t>Umkondo LIP</t>
  </si>
  <si>
    <t>1106-1112</t>
  </si>
  <si>
    <t>Monaco</t>
  </si>
  <si>
    <t>Bunger Hills LIP</t>
  </si>
  <si>
    <t>~ 1130</t>
  </si>
  <si>
    <t>BH-LIP</t>
  </si>
  <si>
    <t>Abitibi-Corson LIP</t>
  </si>
  <si>
    <t>1140-1150</t>
  </si>
  <si>
    <t>AC-LIP</t>
  </si>
  <si>
    <t>Montenegro</t>
  </si>
  <si>
    <t>Thiselthwaite-Munn LIP</t>
  </si>
  <si>
    <t>~ 1170</t>
  </si>
  <si>
    <t>TM-LIP</t>
  </si>
  <si>
    <t>Marnda Moorn LIP</t>
  </si>
  <si>
    <t>~ 1210</t>
  </si>
  <si>
    <t>MM-LIP</t>
  </si>
  <si>
    <t>Licheng LIP</t>
  </si>
  <si>
    <t>1210-1230</t>
  </si>
  <si>
    <t>L-LIP</t>
  </si>
  <si>
    <t>Myanmar</t>
  </si>
  <si>
    <t>Nova Floresta LIP</t>
  </si>
  <si>
    <t>~ 1220</t>
  </si>
  <si>
    <t>NF-LIP</t>
  </si>
  <si>
    <t>Sudbury LIP</t>
  </si>
  <si>
    <t>1235-1238</t>
  </si>
  <si>
    <t>Nauru</t>
  </si>
  <si>
    <t>Vestfold Hills-5 LIP</t>
  </si>
  <si>
    <t>~ 1240</t>
  </si>
  <si>
    <t>V5-LIP</t>
  </si>
  <si>
    <t>Nepal</t>
  </si>
  <si>
    <t>Mealy-Seal Lake LIP</t>
  </si>
  <si>
    <t>~ 1250</t>
  </si>
  <si>
    <t>MSL-LIP</t>
  </si>
  <si>
    <t>Netherlands</t>
  </si>
  <si>
    <t>Central Scandinavian Dolerite Complex LIP</t>
  </si>
  <si>
    <t>1250-1270</t>
  </si>
  <si>
    <t>SDC-LIP</t>
  </si>
  <si>
    <t>Srednecheremshan LIP</t>
  </si>
  <si>
    <t>~ 1260</t>
  </si>
  <si>
    <t>Srd-LIP</t>
  </si>
  <si>
    <t>Nicaragua</t>
  </si>
  <si>
    <t>Harp LIP</t>
  </si>
  <si>
    <t>~ 1270</t>
  </si>
  <si>
    <t>Hp-LIP</t>
  </si>
  <si>
    <t>Niger</t>
  </si>
  <si>
    <t>Mackenzie LIP</t>
  </si>
  <si>
    <t>~ 1265-1272</t>
  </si>
  <si>
    <t>Nigeria</t>
  </si>
  <si>
    <t>Juscelândia-Serra dos Borges LIP</t>
  </si>
  <si>
    <t>1250-1300</t>
  </si>
  <si>
    <t>JSB-LIP</t>
  </si>
  <si>
    <t>North Korea</t>
  </si>
  <si>
    <t>Galiwinku-Derim Derim LIP</t>
  </si>
  <si>
    <t>~ 1320</t>
  </si>
  <si>
    <t>GDD-LIP</t>
  </si>
  <si>
    <t>North Macedonia</t>
  </si>
  <si>
    <t>Yanliao LIP</t>
  </si>
  <si>
    <t>Y-LIP</t>
  </si>
  <si>
    <t>Hart River-Salmon River Arch LIP</t>
  </si>
  <si>
    <t>~ 1380</t>
  </si>
  <si>
    <t>HRSR-LIP</t>
  </si>
  <si>
    <t>Oman</t>
  </si>
  <si>
    <t>Vestfold Hills-4 LIP</t>
  </si>
  <si>
    <t>V4-LIP</t>
  </si>
  <si>
    <t>Chieress LIP</t>
  </si>
  <si>
    <t>~ 1384</t>
  </si>
  <si>
    <t>Ch-LIP</t>
  </si>
  <si>
    <t>Palau</t>
  </si>
  <si>
    <t>Mashak LIP</t>
  </si>
  <si>
    <t>~ 1385</t>
  </si>
  <si>
    <t>Mhk-LIP</t>
  </si>
  <si>
    <t>Palestine State</t>
  </si>
  <si>
    <t>Midsommerso-Zig Zag Dal LIP</t>
  </si>
  <si>
    <t>MZZ-LIP</t>
  </si>
  <si>
    <t>Panama</t>
  </si>
  <si>
    <t>Biberkine LIP</t>
  </si>
  <si>
    <t>~ 1390</t>
  </si>
  <si>
    <t>Bb-LIP</t>
  </si>
  <si>
    <t>Papua New Guinea</t>
  </si>
  <si>
    <t>Bas Draa LIP</t>
  </si>
  <si>
    <t>1380-1415</t>
  </si>
  <si>
    <t>BDr-LIP</t>
  </si>
  <si>
    <t>Paraguay</t>
  </si>
  <si>
    <t>Salto do Céu LIP</t>
  </si>
  <si>
    <t>1420-1440</t>
  </si>
  <si>
    <t>SdC-LIP</t>
  </si>
  <si>
    <t>Peru</t>
  </si>
  <si>
    <t>Lakhna &amp; Bandalimal LIP</t>
  </si>
  <si>
    <t>1420-1460</t>
  </si>
  <si>
    <t>LkB-LIP</t>
  </si>
  <si>
    <t>Philippines</t>
  </si>
  <si>
    <t>Betara LIP</t>
  </si>
  <si>
    <t>~ 1445</t>
  </si>
  <si>
    <t>Bt-LIP</t>
  </si>
  <si>
    <t>Poland</t>
  </si>
  <si>
    <t>Michael-Shabagamo LIP</t>
  </si>
  <si>
    <t>1425-1450</t>
  </si>
  <si>
    <t>MSg-LIP</t>
  </si>
  <si>
    <t>Moyi LIP</t>
  </si>
  <si>
    <t>~ 1460</t>
  </si>
  <si>
    <t>Qatar</t>
  </si>
  <si>
    <t>Tuna-Trond Gota-Lake Ladoga LIP</t>
  </si>
  <si>
    <t>1450-1460</t>
  </si>
  <si>
    <t>TTGL-LIP</t>
  </si>
  <si>
    <t>Romania</t>
  </si>
  <si>
    <t>Bangemall LIP</t>
  </si>
  <si>
    <t>~ 1465</t>
  </si>
  <si>
    <t>Bgm-LIP</t>
  </si>
  <si>
    <t>Curaca-Chapada Diamantina LIP</t>
  </si>
  <si>
    <t>~ 1500</t>
  </si>
  <si>
    <t>CCD-LIP</t>
  </si>
  <si>
    <t>Rwanda</t>
  </si>
  <si>
    <t>Humpata LIP</t>
  </si>
  <si>
    <t>Hpt-LIP</t>
  </si>
  <si>
    <t>Saint Kitts and Nevis</t>
  </si>
  <si>
    <t>Kuonamka LIP</t>
  </si>
  <si>
    <t>Ku-LIP</t>
  </si>
  <si>
    <t>Saint Lucia</t>
  </si>
  <si>
    <t>Essakane LIP</t>
  </si>
  <si>
    <t>~ 1520</t>
  </si>
  <si>
    <t>Ek-LIP</t>
  </si>
  <si>
    <t>Saint Vincent and the Grenadines</t>
  </si>
  <si>
    <t>Kayser LIP</t>
  </si>
  <si>
    <t>Ky-LIP</t>
  </si>
  <si>
    <t>Samoa</t>
  </si>
  <si>
    <t>Korsimoro LIP</t>
  </si>
  <si>
    <t>~ 1575</t>
  </si>
  <si>
    <t>Krs-LIP</t>
  </si>
  <si>
    <t>San Marino</t>
  </si>
  <si>
    <t>Mata Mata LIP</t>
  </si>
  <si>
    <t>Mata-LIP</t>
  </si>
  <si>
    <t>Sao Tome and Principe</t>
  </si>
  <si>
    <t>Gawler Range LIP</t>
  </si>
  <si>
    <t>~ 1590</t>
  </si>
  <si>
    <t>GR-LIP</t>
  </si>
  <si>
    <t>Mammoth-Western Channel LIP</t>
  </si>
  <si>
    <t>MWC-LIP</t>
  </si>
  <si>
    <t>Tandil LIP</t>
  </si>
  <si>
    <t>Td-LIP</t>
  </si>
  <si>
    <t>Serbia</t>
  </si>
  <si>
    <t>Breven-Hallefor LIP</t>
  </si>
  <si>
    <t>~ 1600</t>
  </si>
  <si>
    <t>BHf-LIP</t>
  </si>
  <si>
    <t>Seychelles</t>
  </si>
  <si>
    <t>Taishan LIP</t>
  </si>
  <si>
    <t>1620-1630</t>
  </si>
  <si>
    <t>Tsh-LIP</t>
  </si>
  <si>
    <t>Melville Bugt LIP</t>
  </si>
  <si>
    <t>1630-1640</t>
  </si>
  <si>
    <t>MvB-LIP</t>
  </si>
  <si>
    <t>Singapore</t>
  </si>
  <si>
    <t>Zenaga LIP</t>
  </si>
  <si>
    <t>~ 1660</t>
  </si>
  <si>
    <t>Zn-LIP</t>
  </si>
  <si>
    <t>Slovakia</t>
  </si>
  <si>
    <t>Hame LIP</t>
  </si>
  <si>
    <t>1640-1676</t>
  </si>
  <si>
    <t>Hm-LIP</t>
  </si>
  <si>
    <t>Slovenia</t>
  </si>
  <si>
    <t>Laiwu LIP</t>
  </si>
  <si>
    <t>~ 1670</t>
  </si>
  <si>
    <t>Lw-LIP</t>
  </si>
  <si>
    <t>Solomon Islands</t>
  </si>
  <si>
    <t>Toole Creek LIP</t>
  </si>
  <si>
    <t>1655-1660</t>
  </si>
  <si>
    <t>TCr-LIP</t>
  </si>
  <si>
    <t>Late Calvert LIP</t>
  </si>
  <si>
    <t>1670-1690</t>
  </si>
  <si>
    <t>LCl-LIP</t>
  </si>
  <si>
    <t>Pelly Bay LIP</t>
  </si>
  <si>
    <t>~ 1700</t>
  </si>
  <si>
    <t>PlB-LIP</t>
  </si>
  <si>
    <t>Fiery Creel LIP</t>
  </si>
  <si>
    <t>1710-1730</t>
  </si>
  <si>
    <t>FCr-LIP</t>
  </si>
  <si>
    <t>South Sudan</t>
  </si>
  <si>
    <t>Wonga LIP</t>
  </si>
  <si>
    <t>~ 1740</t>
  </si>
  <si>
    <t>Wn-LIP</t>
  </si>
  <si>
    <t>Mayun LIP</t>
  </si>
  <si>
    <t>1680-1730</t>
  </si>
  <si>
    <t>Myn-LIP</t>
  </si>
  <si>
    <t>Kivalliq LIP</t>
  </si>
  <si>
    <t>1730-1770</t>
  </si>
  <si>
    <t>Kq-LIP</t>
  </si>
  <si>
    <t>Sudan</t>
  </si>
  <si>
    <t>Aiski LIP</t>
  </si>
  <si>
    <t>~ 1750</t>
  </si>
  <si>
    <t>Ai-LIP</t>
  </si>
  <si>
    <t>Suriname</t>
  </si>
  <si>
    <t>Lunch Creek LIP</t>
  </si>
  <si>
    <t>LCr-LIP</t>
  </si>
  <si>
    <t>Timpton LIP</t>
  </si>
  <si>
    <t>Tt-LIP</t>
  </si>
  <si>
    <t>Vestfold Hills-3 LIP</t>
  </si>
  <si>
    <t>V3-LIP</t>
  </si>
  <si>
    <t>Syria</t>
  </si>
  <si>
    <t>Tagragra of Akka LIP</t>
  </si>
  <si>
    <t>~ 1755</t>
  </si>
  <si>
    <t>TA-LIP</t>
  </si>
  <si>
    <t>Tajikistan</t>
  </si>
  <si>
    <t>Papilia LIP</t>
  </si>
  <si>
    <t>~ 1760</t>
  </si>
  <si>
    <t>Pp-LIP</t>
  </si>
  <si>
    <t>Espinhaco LIP</t>
  </si>
  <si>
    <t>~ 1770</t>
  </si>
  <si>
    <t>Ep-LIP</t>
  </si>
  <si>
    <t>Thailand</t>
  </si>
  <si>
    <t>Xionger-Taihang LIP</t>
  </si>
  <si>
    <t>XT-LIP</t>
  </si>
  <si>
    <t>Timor-Leste</t>
  </si>
  <si>
    <t>Libiri LIP</t>
  </si>
  <si>
    <t>~ 1790</t>
  </si>
  <si>
    <t>Lb-LIP</t>
  </si>
  <si>
    <t>Togo</t>
  </si>
  <si>
    <t>Pebbair LIP</t>
  </si>
  <si>
    <t>~ 1788</t>
  </si>
  <si>
    <t>Pb-LIP</t>
  </si>
  <si>
    <t>Tonga</t>
  </si>
  <si>
    <t>Avanavera LIP</t>
  </si>
  <si>
    <t>Av-LIP</t>
  </si>
  <si>
    <t>Trinidad and Tobago</t>
  </si>
  <si>
    <t>Florida-Uruguayan LIP</t>
  </si>
  <si>
    <t>FU-LIP</t>
  </si>
  <si>
    <t>Tunisia</t>
  </si>
  <si>
    <t>Eastern Creek LIP</t>
  </si>
  <si>
    <t>1780-1790</t>
  </si>
  <si>
    <t>EC-LIP</t>
  </si>
  <si>
    <t>Turkey</t>
  </si>
  <si>
    <t>Sparrow-Uranium City LIP</t>
  </si>
  <si>
    <t>1818-1833</t>
  </si>
  <si>
    <t>SUC-LIP</t>
  </si>
  <si>
    <t>Turkmenistan</t>
  </si>
  <si>
    <t>Kalaro-Nimnyrsky-Malozadoiskii LIP</t>
  </si>
  <si>
    <t>~ 1870</t>
  </si>
  <si>
    <t>KNM-LIP</t>
  </si>
  <si>
    <t>Tuvalu</t>
  </si>
  <si>
    <t>Black Hills-Soutpansberg LIP</t>
  </si>
  <si>
    <t>1840-1880</t>
  </si>
  <si>
    <t>BHS-LIP</t>
  </si>
  <si>
    <t>Uganda</t>
  </si>
  <si>
    <t>Ghost-Mara River-Morel LIP</t>
  </si>
  <si>
    <t>1870-1890</t>
  </si>
  <si>
    <t>GMRM-LIP</t>
  </si>
  <si>
    <t>Mashonaland LIP</t>
  </si>
  <si>
    <t>~ 1880</t>
  </si>
  <si>
    <t>Msh-LIP</t>
  </si>
  <si>
    <t>United Arab Emirates</t>
  </si>
  <si>
    <t>Ramah Group LIP</t>
  </si>
  <si>
    <t>RG-LIP</t>
  </si>
  <si>
    <t>Bastanar-Hampi LIP</t>
  </si>
  <si>
    <t>BHp-LIP</t>
  </si>
  <si>
    <t>Boonadgin LIP</t>
  </si>
  <si>
    <t>Bdn-LIP</t>
  </si>
  <si>
    <t>England</t>
  </si>
  <si>
    <t>Uatuma LIP</t>
  </si>
  <si>
    <t>Ut-LIP</t>
  </si>
  <si>
    <t>Maria-Carajas-Tucumã LIP</t>
  </si>
  <si>
    <t>MCT-LIP</t>
  </si>
  <si>
    <t>Uruguay</t>
  </si>
  <si>
    <t>Flin Flon LIP</t>
  </si>
  <si>
    <t>~ 1900</t>
  </si>
  <si>
    <t>FF-LIP</t>
  </si>
  <si>
    <t>Uzbekistan</t>
  </si>
  <si>
    <t>Hearne LIP</t>
  </si>
  <si>
    <t>Hrn-LIP</t>
  </si>
  <si>
    <t>Vanuatu</t>
  </si>
  <si>
    <t>Frobisher Suite LIP</t>
  </si>
  <si>
    <t>~ 1920</t>
  </si>
  <si>
    <t>FS-LIP</t>
  </si>
  <si>
    <t>Hartley LIP</t>
  </si>
  <si>
    <t>1910-1930</t>
  </si>
  <si>
    <t>Hy-LIP</t>
  </si>
  <si>
    <t>Angaul LIP</t>
  </si>
  <si>
    <t>~ 1915</t>
  </si>
  <si>
    <t>Ag-LIP</t>
  </si>
  <si>
    <t>Mugford LIP</t>
  </si>
  <si>
    <t>~ 1950</t>
  </si>
  <si>
    <t>Mg-LIP</t>
  </si>
  <si>
    <t>Zambia</t>
  </si>
  <si>
    <t>Xuwujia LIP</t>
  </si>
  <si>
    <t>1930-1960</t>
  </si>
  <si>
    <t>Xw-LIP</t>
  </si>
  <si>
    <t>Khajuraho LIP</t>
  </si>
  <si>
    <t>Kh-LIP</t>
  </si>
  <si>
    <t>Xiwangshan LIP</t>
  </si>
  <si>
    <t>Xg-LIP</t>
  </si>
  <si>
    <t>Orocaima LIP</t>
  </si>
  <si>
    <t>1960-1980</t>
  </si>
  <si>
    <t>Oo-LIP</t>
  </si>
  <si>
    <t>Moi Moi-Charlie-Lucie LIP</t>
  </si>
  <si>
    <t>1975-1985</t>
  </si>
  <si>
    <t>MMCL-LIP</t>
  </si>
  <si>
    <t>Minto-Povungnituk-Eskimo LIP</t>
  </si>
  <si>
    <t>~ 1998</t>
  </si>
  <si>
    <t>MPE-LIP</t>
  </si>
  <si>
    <t>Kennedy LIP</t>
  </si>
  <si>
    <t>~ 2010</t>
  </si>
  <si>
    <t>Knd-LIP</t>
  </si>
  <si>
    <t>Lac de Gras-Booth River LIP</t>
  </si>
  <si>
    <t>2023-2027</t>
  </si>
  <si>
    <t>LGB-LIP</t>
  </si>
  <si>
    <t>Cheela Springs LIP</t>
  </si>
  <si>
    <t>~ 2031</t>
  </si>
  <si>
    <t>ChSp-LIP</t>
  </si>
  <si>
    <t>Union Island-McKee LIP</t>
  </si>
  <si>
    <t>2035-2045</t>
  </si>
  <si>
    <t>UIMK-LIP</t>
  </si>
  <si>
    <t>Kangamuit-MD3 LIP</t>
  </si>
  <si>
    <t>2030-2050</t>
  </si>
  <si>
    <t>KMD-LIP</t>
  </si>
  <si>
    <t>Matachewan LIP</t>
  </si>
  <si>
    <t>2480-2460</t>
  </si>
  <si>
    <t>Ungava-Nipissing LIP</t>
  </si>
  <si>
    <t>2220-2210</t>
  </si>
  <si>
    <t>Abitibi Belt LIP</t>
  </si>
  <si>
    <t>2680-2760</t>
  </si>
  <si>
    <t>Nain Plutonic Suite (too small for LIP)</t>
  </si>
  <si>
    <t>~ 1300</t>
  </si>
  <si>
    <t>~ 420</t>
  </si>
  <si>
    <t>West Pilbara LIP</t>
  </si>
  <si>
    <t>2910-2940</t>
  </si>
  <si>
    <t>Kevitsa-Kuetsjarvi-Umba LIP</t>
  </si>
  <si>
    <t>Yixingzhai LIP</t>
  </si>
  <si>
    <t>Yx-LIP</t>
  </si>
  <si>
    <t>Lac Esprit LIP</t>
  </si>
  <si>
    <t>~ 2070</t>
  </si>
  <si>
    <t>LE-LIP</t>
  </si>
  <si>
    <t>Voronezh LIP</t>
  </si>
  <si>
    <t>Fort Frances LIP</t>
  </si>
  <si>
    <t>~ 2075</t>
  </si>
  <si>
    <t>FFr-LIP</t>
  </si>
  <si>
    <t>Palomaa LIP</t>
  </si>
  <si>
    <t>Pl-LIP</t>
  </si>
  <si>
    <t>Devarabanda LIP</t>
  </si>
  <si>
    <t>~ 2080</t>
  </si>
  <si>
    <t>Db-LIP</t>
  </si>
  <si>
    <t>Cauchon LIP</t>
  </si>
  <si>
    <t>2070 &amp; 2090</t>
  </si>
  <si>
    <t>Cc-LIP</t>
  </si>
  <si>
    <t>Zanhuang-Menglianggu LIP</t>
  </si>
  <si>
    <t>~ 2090</t>
  </si>
  <si>
    <t>Snowy Pass LIP</t>
  </si>
  <si>
    <t>2080-2100</t>
  </si>
  <si>
    <t>SnP-LIP</t>
  </si>
  <si>
    <t>Narracoota LIP</t>
  </si>
  <si>
    <t>~ 2100</t>
  </si>
  <si>
    <t>Nc-LIP</t>
  </si>
  <si>
    <t>Griffin-Kazan-Chipman LIP</t>
  </si>
  <si>
    <t>2111-2116</t>
  </si>
  <si>
    <t>GKC-LIP</t>
  </si>
  <si>
    <t>Bear Mountain LIP</t>
  </si>
  <si>
    <t>~ 2115</t>
  </si>
  <si>
    <t>BM-LIP</t>
  </si>
  <si>
    <t>Tommajarvi-Pirtguba LIP</t>
  </si>
  <si>
    <t>TP-LIP</t>
  </si>
  <si>
    <t>Haicheng-Xiliu LIP</t>
  </si>
  <si>
    <t>2100-2115</t>
  </si>
  <si>
    <t>HX-LIP</t>
  </si>
  <si>
    <t>Marathon LIP</t>
  </si>
  <si>
    <t>2100-2120</t>
  </si>
  <si>
    <t>Mrt-LIP</t>
  </si>
  <si>
    <t>Indin LIP</t>
  </si>
  <si>
    <t>2108-2126</t>
  </si>
  <si>
    <t>Id-LIP</t>
  </si>
  <si>
    <t>Tikkigatsiagak-Avakutak LIP</t>
  </si>
  <si>
    <t>2110-2140</t>
  </si>
  <si>
    <t>TkA-LIP</t>
  </si>
  <si>
    <t>Hengling LIP</t>
  </si>
  <si>
    <t>~ 2150</t>
  </si>
  <si>
    <t>Hgl-LIP</t>
  </si>
  <si>
    <t>Rantavaara LIP</t>
  </si>
  <si>
    <t>Rt-LIP</t>
  </si>
  <si>
    <t>Riviere du Gue LIP</t>
  </si>
  <si>
    <t>RdG-LIP</t>
  </si>
  <si>
    <t>Biscotasing-Payne River LIP</t>
  </si>
  <si>
    <t>2167-2172</t>
  </si>
  <si>
    <t>BPR-LIP</t>
  </si>
  <si>
    <t>Wind River &amp; Rabbit Creek LIP</t>
  </si>
  <si>
    <t>2155-2170</t>
  </si>
  <si>
    <t>WRRC-LIP</t>
  </si>
  <si>
    <t>SW Slave Magmaatic Province LIP</t>
  </si>
  <si>
    <t>2180-2193</t>
  </si>
  <si>
    <t>SMP-LIP</t>
  </si>
  <si>
    <t>Mahbubngour-Dandeli LIP</t>
  </si>
  <si>
    <t>~ 2180</t>
  </si>
  <si>
    <t>MbD-LIP</t>
  </si>
  <si>
    <t>Tulemalu-MacQuoid LIP</t>
  </si>
  <si>
    <t>~ 2190</t>
  </si>
  <si>
    <t>TMQ-LIP</t>
  </si>
  <si>
    <t>Man-Leo LIP</t>
  </si>
  <si>
    <t>2000-2250</t>
  </si>
  <si>
    <t>Mleo-LIP</t>
  </si>
  <si>
    <t>Malley &amp; MacKay LIP</t>
  </si>
  <si>
    <t>2210 &amp; 2230</t>
  </si>
  <si>
    <t>MMk-LIP</t>
  </si>
  <si>
    <t>Koli LIP</t>
  </si>
  <si>
    <t>~ 2215</t>
  </si>
  <si>
    <t>Koli-LIP</t>
  </si>
  <si>
    <t>Anantapur-Kunigal LIP</t>
  </si>
  <si>
    <t>AK-LIP</t>
  </si>
  <si>
    <t>Kandlamadugu LIP</t>
  </si>
  <si>
    <t>~ 2220</t>
  </si>
  <si>
    <t>Kdm-LIP</t>
  </si>
  <si>
    <t>BN-1 LIP</t>
  </si>
  <si>
    <t>~ 2225</t>
  </si>
  <si>
    <t>BN1-LIP</t>
  </si>
  <si>
    <t>Turee Creek LIP</t>
  </si>
  <si>
    <t>TC-LIP</t>
  </si>
  <si>
    <t>Vestfold Hills-2 LIP</t>
  </si>
  <si>
    <t>~ 2240</t>
  </si>
  <si>
    <t>V2-LIP</t>
  </si>
  <si>
    <t>Ippaguda LIP</t>
  </si>
  <si>
    <t>~ 2250</t>
  </si>
  <si>
    <t>Ip-LIP</t>
  </si>
  <si>
    <t>Kaptipada LIP</t>
  </si>
  <si>
    <t>Kpp-LIP</t>
  </si>
  <si>
    <t>Hekpoort LIP</t>
  </si>
  <si>
    <t>Hk-LIP</t>
  </si>
  <si>
    <t>Tailvalkovski-Kuito LIP</t>
  </si>
  <si>
    <t>2310-2330</t>
  </si>
  <si>
    <t>TK-LIP</t>
  </si>
  <si>
    <t>Bangalore-Karimnagar LIP</t>
  </si>
  <si>
    <t>~ 2365</t>
  </si>
  <si>
    <t>BK-LIP</t>
  </si>
  <si>
    <t>Graedefjord- Scourie LIP</t>
  </si>
  <si>
    <t>2365-2420</t>
  </si>
  <si>
    <t>GS-LIP</t>
  </si>
  <si>
    <t>Dantewara LIP</t>
  </si>
  <si>
    <t>~ 2400</t>
  </si>
  <si>
    <t>Dw-LIP</t>
  </si>
  <si>
    <t>Sebanga Poort LIP</t>
  </si>
  <si>
    <t>~ 2420</t>
  </si>
  <si>
    <t>SP-LIP</t>
  </si>
  <si>
    <t>Ringvassoy LIP</t>
  </si>
  <si>
    <t>~ 2410</t>
  </si>
  <si>
    <t>Rv-LIP</t>
  </si>
  <si>
    <t>Uoleviniehto – Imandra LIP</t>
  </si>
  <si>
    <t>UI-LIP</t>
  </si>
  <si>
    <t>du Chef LIP</t>
  </si>
  <si>
    <t>dC-LIP</t>
  </si>
  <si>
    <t>Ongeluk LIP</t>
  </si>
  <si>
    <t>~ 2425</t>
  </si>
  <si>
    <t>Og-LIP</t>
  </si>
  <si>
    <t>Welli Wolli-Woongara LIP</t>
  </si>
  <si>
    <t>~ 2450</t>
  </si>
  <si>
    <t>WW-LIP</t>
  </si>
  <si>
    <t>Blue Draw LIP</t>
  </si>
  <si>
    <t>~ 2480</t>
  </si>
  <si>
    <t>BD-LIP</t>
  </si>
  <si>
    <t>Kaminak LIP</t>
  </si>
  <si>
    <t>~ 2498</t>
  </si>
  <si>
    <t>Km-LIP</t>
  </si>
  <si>
    <t>Crystal Springs LIP</t>
  </si>
  <si>
    <t>~ 2510</t>
  </si>
  <si>
    <t>CSp-LIP</t>
  </si>
  <si>
    <t>Stockford LIP</t>
  </si>
  <si>
    <t>~ 2605</t>
  </si>
  <si>
    <t>St-LIP</t>
  </si>
  <si>
    <t>Yandinilling LIP</t>
  </si>
  <si>
    <t>~ 2620</t>
  </si>
  <si>
    <t>Yd-LIP</t>
  </si>
  <si>
    <t>Aousserd-Tichla LIP</t>
  </si>
  <si>
    <t>~ 2670</t>
  </si>
  <si>
    <t>AT-LIP</t>
  </si>
  <si>
    <t>Allanridge LIP</t>
  </si>
  <si>
    <t>2680-2720</t>
  </si>
  <si>
    <t>Al-LIP</t>
  </si>
  <si>
    <t>Maddina LIP</t>
  </si>
  <si>
    <t>~ 2715</t>
  </si>
  <si>
    <t>Md-LIP</t>
  </si>
  <si>
    <t>Eastern Goldfields &amp; Gnanagooragoo-Yalgowra LIP</t>
  </si>
  <si>
    <t>2710-2750</t>
  </si>
  <si>
    <t>Kam Group LIP</t>
  </si>
  <si>
    <t>2680-2730</t>
  </si>
  <si>
    <t>KG-LIP</t>
  </si>
  <si>
    <t>Prince Albert LIP</t>
  </si>
  <si>
    <t>~ 2700</t>
  </si>
  <si>
    <t>Pab-LIP</t>
  </si>
  <si>
    <t>Bulawayan-Zeederbergs-Belingwe LIP</t>
  </si>
  <si>
    <t>~ 2710</t>
  </si>
  <si>
    <t>BZB-LIP</t>
  </si>
  <si>
    <t>Uaua LIP</t>
  </si>
  <si>
    <t>2625 &amp; 2730</t>
  </si>
  <si>
    <t>Uu-LIP</t>
  </si>
  <si>
    <t>Ahmeyim LIP</t>
  </si>
  <si>
    <t>~ 2733</t>
  </si>
  <si>
    <t>Ay-LIP</t>
  </si>
  <si>
    <t>Kathleen Valle LIP</t>
  </si>
  <si>
    <t>~ 2740</t>
  </si>
  <si>
    <t>KV-LIP</t>
  </si>
  <si>
    <t>Serra Leste Magmatic Suite LIP</t>
  </si>
  <si>
    <t>~ 2750</t>
  </si>
  <si>
    <t>Sylvania Inlier LIP</t>
  </si>
  <si>
    <t>SI-LIP</t>
  </si>
  <si>
    <t>Black Range-Mount Roe LIP</t>
  </si>
  <si>
    <t>~ 2780</t>
  </si>
  <si>
    <t>BRMR-LIP</t>
  </si>
  <si>
    <t>Klipriviersberg LIP</t>
  </si>
  <si>
    <t>Kp-LIP</t>
  </si>
  <si>
    <t>Vizien LIP</t>
  </si>
  <si>
    <t>~ 2785</t>
  </si>
  <si>
    <t>Vz-LIP</t>
  </si>
  <si>
    <t>Hlagothi LIP</t>
  </si>
  <si>
    <t>~ 2860</t>
  </si>
  <si>
    <t>Hg-LIP</t>
  </si>
  <si>
    <t>Radley LIP</t>
  </si>
  <si>
    <t>~ 2920</t>
  </si>
  <si>
    <t>Rd-LIP</t>
  </si>
  <si>
    <t>Steep Rock LIP</t>
  </si>
  <si>
    <t>~ 2930</t>
  </si>
  <si>
    <t>StR-LIP</t>
  </si>
  <si>
    <t xml:space="preserve">Balmer LIP </t>
  </si>
  <si>
    <t>~ 2990</t>
  </si>
  <si>
    <t>Bl-LIP</t>
  </si>
  <si>
    <t>Nsuze-Ushushwana-Baberton LIP</t>
  </si>
  <si>
    <t>NUB-LIP</t>
  </si>
  <si>
    <t>Ural Platinum Belt</t>
  </si>
  <si>
    <t>~ 400-500</t>
  </si>
  <si>
    <t>UPB</t>
  </si>
  <si>
    <t>Gavião LIP</t>
  </si>
  <si>
    <t>~ 3300</t>
  </si>
  <si>
    <t>Gv-LIP</t>
  </si>
  <si>
    <t xml:space="preserve">Onverwacht LIP </t>
  </si>
  <si>
    <t>3330-3490</t>
  </si>
  <si>
    <t>*Ernst, Richard E., et al. "Large Igneous Province Record Through Time and Implications for Secular Environmental Changes and Geological Time‐Scale Boundaries." Large Igneous Provinces: A Driver of Global Environmental and Biotic Changes (2021): 1-26.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</si>
</sst>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2A2A2A"/>
      <name val="Times New Roman"/>
      <family val="1"/>
    </font>
    <font>
      <sz val="10"/>
      <color rgb="FF000000"/>
      <name val="Times New Roman"/>
      <family val="1"/>
    </font>
    <font>
      <sz val="10"/>
      <color rgb="FF2E2E2E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name val="Times New Roman"/>
      <family val="1"/>
    </font>
    <font>
      <sz val="9"/>
      <color rgb="FF0000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/>
    </xf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16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3" fontId="4" fillId="0" borderId="0" xfId="0" applyNumberFormat="1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9" fillId="3" borderId="6" xfId="0" applyFont="1" applyFill="1" applyBorder="1"/>
    <xf numFmtId="0" fontId="9" fillId="3" borderId="7" xfId="0" applyFont="1" applyFill="1" applyBorder="1"/>
    <xf numFmtId="0" fontId="9" fillId="3" borderId="3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9" fillId="3" borderId="0" xfId="0" applyFont="1" applyFill="1"/>
    <xf numFmtId="0" fontId="9" fillId="3" borderId="12" xfId="0" applyFont="1" applyFill="1" applyBorder="1"/>
    <xf numFmtId="0" fontId="9" fillId="3" borderId="13" xfId="0" applyFont="1" applyFill="1" applyBorder="1"/>
    <xf numFmtId="0" fontId="9" fillId="3" borderId="14" xfId="0" applyFont="1" applyFill="1" applyBorder="1"/>
    <xf numFmtId="0" fontId="9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0" borderId="10" xfId="0" applyFont="1" applyBorder="1"/>
    <xf numFmtId="0" fontId="9" fillId="0" borderId="11" xfId="0" applyFont="1" applyBorder="1"/>
    <xf numFmtId="0" fontId="10" fillId="0" borderId="15" xfId="0" applyFont="1" applyBorder="1" applyAlignment="1">
      <alignment horizontal="right"/>
    </xf>
    <xf numFmtId="0" fontId="9" fillId="0" borderId="16" xfId="0" applyFont="1" applyBorder="1"/>
    <xf numFmtId="0" fontId="11" fillId="3" borderId="10" xfId="0" applyFont="1" applyFill="1" applyBorder="1"/>
    <xf numFmtId="0" fontId="11" fillId="3" borderId="11" xfId="0" applyFont="1" applyFill="1" applyBorder="1"/>
    <xf numFmtId="0" fontId="9" fillId="3" borderId="9" xfId="0" applyFont="1" applyFill="1" applyBorder="1" applyAlignment="1">
      <alignment vertical="center"/>
    </xf>
    <xf numFmtId="0" fontId="9" fillId="0" borderId="9" xfId="0" applyFont="1" applyBorder="1"/>
    <xf numFmtId="0" fontId="12" fillId="3" borderId="10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1" fillId="3" borderId="13" xfId="0" applyFont="1" applyFill="1" applyBorder="1"/>
    <xf numFmtId="0" fontId="11" fillId="3" borderId="14" xfId="0" applyFont="1" applyFill="1" applyBorder="1"/>
    <xf numFmtId="0" fontId="4" fillId="3" borderId="10" xfId="0" applyFont="1" applyFill="1" applyBorder="1"/>
    <xf numFmtId="0" fontId="4" fillId="3" borderId="13" xfId="0" applyFont="1" applyFill="1" applyBorder="1"/>
    <xf numFmtId="0" fontId="9" fillId="3" borderId="17" xfId="0" applyFont="1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06580-6C3E-4A63-A62A-51E9B57CC3AF}">
  <dimension ref="A1:AJ566"/>
  <sheetViews>
    <sheetView tabSelected="1" zoomScale="40" zoomScaleNormal="4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K29" sqref="K29"/>
    </sheetView>
  </sheetViews>
  <sheetFormatPr defaultRowHeight="14.4" x14ac:dyDescent="0.3"/>
  <cols>
    <col min="1" max="1" width="34.33203125" bestFit="1" customWidth="1"/>
    <col min="2" max="2" width="13.33203125" bestFit="1" customWidth="1"/>
    <col min="3" max="3" width="17.88671875" bestFit="1" customWidth="1"/>
    <col min="4" max="4" width="71.77734375" bestFit="1" customWidth="1"/>
    <col min="5" max="5" width="36.21875" bestFit="1" customWidth="1"/>
    <col min="6" max="6" width="29" bestFit="1" customWidth="1"/>
    <col min="7" max="10" width="15.6640625" bestFit="1" customWidth="1"/>
    <col min="11" max="11" width="35.6640625" bestFit="1" customWidth="1"/>
    <col min="12" max="14" width="15.6640625" bestFit="1" customWidth="1"/>
    <col min="15" max="15" width="43.77734375" bestFit="1" customWidth="1"/>
    <col min="16" max="16" width="15.6640625" bestFit="1" customWidth="1"/>
    <col min="17" max="17" width="32.109375" bestFit="1" customWidth="1"/>
    <col min="18" max="23" width="15.6640625" bestFit="1" customWidth="1"/>
    <col min="24" max="24" width="46" bestFit="1" customWidth="1"/>
    <col min="25" max="26" width="15.6640625" bestFit="1" customWidth="1"/>
    <col min="27" max="27" width="20.44140625" bestFit="1" customWidth="1"/>
    <col min="28" max="29" width="15.6640625" bestFit="1" customWidth="1"/>
    <col min="30" max="30" width="19.5546875" bestFit="1" customWidth="1"/>
    <col min="31" max="31" width="61" bestFit="1" customWidth="1"/>
    <col min="32" max="32" width="89.33203125" bestFit="1" customWidth="1"/>
    <col min="33" max="33" width="16" bestFit="1" customWidth="1"/>
    <col min="34" max="34" width="24.33203125" bestFit="1" customWidth="1"/>
    <col min="35" max="35" width="27.88671875" bestFit="1" customWidth="1"/>
    <col min="36" max="36" width="37.6640625" bestFit="1" customWidth="1"/>
  </cols>
  <sheetData>
    <row r="1" spans="1:36" s="72" customFormat="1" ht="26.4" x14ac:dyDescent="0.3">
      <c r="A1" s="70" t="s">
        <v>0</v>
      </c>
      <c r="B1" s="70" t="s">
        <v>1</v>
      </c>
      <c r="C1" s="70" t="s">
        <v>2</v>
      </c>
      <c r="D1" s="70" t="s">
        <v>3</v>
      </c>
      <c r="E1" s="70" t="s">
        <v>4</v>
      </c>
      <c r="F1" s="70" t="s">
        <v>5</v>
      </c>
      <c r="G1" s="70" t="s">
        <v>6</v>
      </c>
      <c r="H1" s="70" t="s">
        <v>7</v>
      </c>
      <c r="I1" s="70" t="s">
        <v>8</v>
      </c>
      <c r="J1" s="70" t="s">
        <v>9</v>
      </c>
      <c r="K1" s="70" t="s">
        <v>10</v>
      </c>
      <c r="L1" s="70" t="s">
        <v>11</v>
      </c>
      <c r="M1" s="70" t="s">
        <v>12</v>
      </c>
      <c r="N1" s="70" t="s">
        <v>13</v>
      </c>
      <c r="O1" s="70" t="s">
        <v>14</v>
      </c>
      <c r="P1" s="70" t="s">
        <v>15</v>
      </c>
      <c r="Q1" s="70" t="s">
        <v>16</v>
      </c>
      <c r="R1" s="71" t="s">
        <v>17</v>
      </c>
      <c r="S1" s="71" t="s">
        <v>18</v>
      </c>
      <c r="T1" s="71" t="s">
        <v>19</v>
      </c>
      <c r="U1" s="71" t="s">
        <v>20</v>
      </c>
      <c r="V1" s="71" t="s">
        <v>21</v>
      </c>
      <c r="W1" s="71" t="s">
        <v>22</v>
      </c>
      <c r="X1" s="71" t="s">
        <v>23</v>
      </c>
      <c r="Y1" s="71" t="s">
        <v>1</v>
      </c>
      <c r="Z1" s="71" t="s">
        <v>24</v>
      </c>
      <c r="AA1" s="71" t="s">
        <v>25</v>
      </c>
      <c r="AB1" s="71" t="s">
        <v>26</v>
      </c>
      <c r="AC1" s="71" t="s">
        <v>27</v>
      </c>
      <c r="AD1" s="71" t="s">
        <v>28</v>
      </c>
      <c r="AE1" s="71" t="s">
        <v>29</v>
      </c>
      <c r="AF1" s="71" t="s">
        <v>30</v>
      </c>
      <c r="AG1" s="71" t="s">
        <v>31</v>
      </c>
      <c r="AH1" s="71" t="s">
        <v>32</v>
      </c>
      <c r="AI1" s="71" t="s">
        <v>33</v>
      </c>
      <c r="AJ1" s="71" t="s">
        <v>34</v>
      </c>
    </row>
    <row r="2" spans="1:36" x14ac:dyDescent="0.3">
      <c r="A2" s="1" t="s">
        <v>35</v>
      </c>
      <c r="B2" s="1" t="s">
        <v>36</v>
      </c>
      <c r="C2" s="1" t="s">
        <v>37</v>
      </c>
      <c r="D2" s="2" t="s">
        <v>38</v>
      </c>
      <c r="E2" s="2" t="s">
        <v>39</v>
      </c>
      <c r="F2" s="3" t="s">
        <v>40</v>
      </c>
      <c r="G2" s="4">
        <v>21.26</v>
      </c>
      <c r="H2" s="3">
        <v>2.2799999999999998</v>
      </c>
      <c r="I2" s="4">
        <v>20</v>
      </c>
      <c r="J2" s="3" t="s">
        <v>39</v>
      </c>
      <c r="K2" s="3" t="s">
        <v>41</v>
      </c>
      <c r="L2" s="3" t="s">
        <v>42</v>
      </c>
      <c r="M2" s="3">
        <v>680</v>
      </c>
      <c r="N2" s="4" t="s">
        <v>39</v>
      </c>
      <c r="O2" s="4" t="s">
        <v>43</v>
      </c>
      <c r="P2" s="4" t="s">
        <v>44</v>
      </c>
      <c r="Q2" s="3" t="s">
        <v>45</v>
      </c>
      <c r="R2" s="3" t="s">
        <v>46</v>
      </c>
      <c r="S2" s="3" t="s">
        <v>39</v>
      </c>
      <c r="T2" s="3" t="s">
        <v>47</v>
      </c>
      <c r="U2" s="3" t="s">
        <v>48</v>
      </c>
      <c r="V2" s="3" t="s">
        <v>39</v>
      </c>
      <c r="W2" s="3" t="s">
        <v>49</v>
      </c>
      <c r="X2" s="3" t="s">
        <v>39</v>
      </c>
      <c r="Y2" s="3" t="s">
        <v>39</v>
      </c>
      <c r="Z2" s="3" t="s">
        <v>39</v>
      </c>
      <c r="AA2" s="3" t="s">
        <v>39</v>
      </c>
      <c r="AB2" s="3" t="s">
        <v>39</v>
      </c>
      <c r="AC2" s="3" t="s">
        <v>39</v>
      </c>
      <c r="AD2" s="5" t="s">
        <v>39</v>
      </c>
      <c r="AE2" s="5" t="s">
        <v>39</v>
      </c>
      <c r="AF2" s="5" t="s">
        <v>50</v>
      </c>
      <c r="AG2" s="5" t="s">
        <v>51</v>
      </c>
      <c r="AH2" s="5" t="str">
        <f t="shared" ref="AH2:AH65" si="0">IF(M2 = "Not determined",M2,IF(M2&gt;2500,"Archaean",IF(M2&gt;541,"Proterozoic", "Phanerozoic")))</f>
        <v>Proterozoic</v>
      </c>
      <c r="AI2" s="5" t="str">
        <f t="shared" ref="AI2:AI65" si="1">IF(I2="Not determined",I2,IF(I2&gt;10000,"Giant",IF(I2&gt;1000,"Large",IF(I2&gt;250,"Medium","Small"))))</f>
        <v>Small</v>
      </c>
      <c r="AJ2" s="3" t="str">
        <f>IF(Y2="Not determined","No known occurrences","CHECK THIS ONE")</f>
        <v>No known occurrences</v>
      </c>
    </row>
    <row r="3" spans="1:36" x14ac:dyDescent="0.3">
      <c r="A3" s="6" t="s">
        <v>52</v>
      </c>
      <c r="B3" s="6" t="s">
        <v>36</v>
      </c>
      <c r="C3" s="6" t="s">
        <v>37</v>
      </c>
      <c r="D3" s="7" t="s">
        <v>38</v>
      </c>
      <c r="E3" s="8" t="s">
        <v>39</v>
      </c>
      <c r="F3" s="4" t="s">
        <v>39</v>
      </c>
      <c r="G3" s="4">
        <v>20.25</v>
      </c>
      <c r="H3" s="4">
        <v>3.17</v>
      </c>
      <c r="I3" s="4">
        <v>15</v>
      </c>
      <c r="J3" s="4" t="s">
        <v>39</v>
      </c>
      <c r="K3" s="4" t="s">
        <v>53</v>
      </c>
      <c r="L3" s="4" t="s">
        <v>42</v>
      </c>
      <c r="M3" s="4">
        <v>640</v>
      </c>
      <c r="N3" s="4" t="s">
        <v>39</v>
      </c>
      <c r="O3" s="3" t="s">
        <v>54</v>
      </c>
      <c r="P3" s="3" t="s">
        <v>55</v>
      </c>
      <c r="Q3" s="3" t="s">
        <v>39</v>
      </c>
      <c r="R3" s="9" t="s">
        <v>46</v>
      </c>
      <c r="S3" s="3" t="s">
        <v>39</v>
      </c>
      <c r="T3" s="3" t="s">
        <v>56</v>
      </c>
      <c r="U3" s="3" t="s">
        <v>57</v>
      </c>
      <c r="V3" s="3" t="s">
        <v>58</v>
      </c>
      <c r="W3" s="3" t="s">
        <v>59</v>
      </c>
      <c r="X3" s="3" t="s">
        <v>39</v>
      </c>
      <c r="Y3" s="3" t="s">
        <v>39</v>
      </c>
      <c r="Z3" s="3" t="s">
        <v>39</v>
      </c>
      <c r="AA3" s="3" t="s">
        <v>39</v>
      </c>
      <c r="AB3" s="3" t="s">
        <v>39</v>
      </c>
      <c r="AC3" s="3" t="s">
        <v>39</v>
      </c>
      <c r="AD3" s="3" t="s">
        <v>39</v>
      </c>
      <c r="AE3" s="5" t="s">
        <v>39</v>
      </c>
      <c r="AF3" s="5" t="s">
        <v>60</v>
      </c>
      <c r="AG3" s="5" t="s">
        <v>51</v>
      </c>
      <c r="AH3" s="5" t="str">
        <f t="shared" si="0"/>
        <v>Proterozoic</v>
      </c>
      <c r="AI3" s="5" t="str">
        <f t="shared" si="1"/>
        <v>Small</v>
      </c>
      <c r="AJ3" s="3" t="str">
        <f>IF(Y3="Not determined","No known occurrences","CHECK THIS ONE")</f>
        <v>No known occurrences</v>
      </c>
    </row>
    <row r="4" spans="1:36" x14ac:dyDescent="0.3">
      <c r="A4" s="10" t="s">
        <v>61</v>
      </c>
      <c r="B4" s="10" t="s">
        <v>36</v>
      </c>
      <c r="C4" s="1" t="s">
        <v>37</v>
      </c>
      <c r="D4" s="2" t="s">
        <v>62</v>
      </c>
      <c r="E4" s="11" t="s">
        <v>39</v>
      </c>
      <c r="F4" s="3" t="s">
        <v>39</v>
      </c>
      <c r="G4" s="12">
        <v>20.329999999999998</v>
      </c>
      <c r="H4" s="4">
        <v>5.1100000000000003</v>
      </c>
      <c r="I4" s="4">
        <v>31</v>
      </c>
      <c r="J4" s="3">
        <v>0.3</v>
      </c>
      <c r="K4" s="3" t="s">
        <v>53</v>
      </c>
      <c r="L4" s="3" t="s">
        <v>42</v>
      </c>
      <c r="M4" s="3">
        <v>640</v>
      </c>
      <c r="N4" s="3" t="s">
        <v>39</v>
      </c>
      <c r="O4" s="3" t="s">
        <v>63</v>
      </c>
      <c r="P4" s="3" t="s">
        <v>64</v>
      </c>
      <c r="Q4" s="3" t="s">
        <v>65</v>
      </c>
      <c r="R4" s="3" t="s">
        <v>46</v>
      </c>
      <c r="S4" s="3" t="s">
        <v>66</v>
      </c>
      <c r="T4" s="3" t="s">
        <v>67</v>
      </c>
      <c r="U4" s="3" t="s">
        <v>68</v>
      </c>
      <c r="V4" s="3" t="s">
        <v>69</v>
      </c>
      <c r="W4" s="3" t="s">
        <v>70</v>
      </c>
      <c r="X4" s="3" t="s">
        <v>71</v>
      </c>
      <c r="Y4" s="3" t="s">
        <v>72</v>
      </c>
      <c r="Z4" s="3" t="s">
        <v>73</v>
      </c>
      <c r="AA4" s="3" t="s">
        <v>74</v>
      </c>
      <c r="AB4" s="3" t="s">
        <v>75</v>
      </c>
      <c r="AC4" s="3" t="s">
        <v>76</v>
      </c>
      <c r="AD4" s="5" t="s">
        <v>39</v>
      </c>
      <c r="AE4" s="5" t="s">
        <v>39</v>
      </c>
      <c r="AF4" s="5" t="s">
        <v>77</v>
      </c>
      <c r="AG4" s="5" t="s">
        <v>51</v>
      </c>
      <c r="AH4" s="5" t="str">
        <f t="shared" si="0"/>
        <v>Proterozoic</v>
      </c>
      <c r="AI4" s="5" t="str">
        <f t="shared" si="1"/>
        <v>Small</v>
      </c>
      <c r="AJ4" s="3" t="s">
        <v>72</v>
      </c>
    </row>
    <row r="5" spans="1:36" x14ac:dyDescent="0.3">
      <c r="A5" s="6" t="s">
        <v>78</v>
      </c>
      <c r="B5" s="6" t="s">
        <v>36</v>
      </c>
      <c r="C5" s="6" t="s">
        <v>37</v>
      </c>
      <c r="D5" s="7" t="s">
        <v>79</v>
      </c>
      <c r="E5" s="8" t="s">
        <v>39</v>
      </c>
      <c r="F5" s="4" t="s">
        <v>80</v>
      </c>
      <c r="G5" s="4">
        <v>22</v>
      </c>
      <c r="H5" s="4">
        <v>2.1</v>
      </c>
      <c r="I5" s="4" t="s">
        <v>39</v>
      </c>
      <c r="J5" s="4" t="s">
        <v>39</v>
      </c>
      <c r="K5" s="4" t="s">
        <v>81</v>
      </c>
      <c r="L5" s="4" t="s">
        <v>82</v>
      </c>
      <c r="M5" s="4">
        <v>592.20000000000005</v>
      </c>
      <c r="N5" s="4">
        <v>5.8</v>
      </c>
      <c r="O5" s="3" t="s">
        <v>83</v>
      </c>
      <c r="P5" s="3" t="s">
        <v>84</v>
      </c>
      <c r="Q5" s="3" t="s">
        <v>85</v>
      </c>
      <c r="R5" s="9" t="s">
        <v>46</v>
      </c>
      <c r="S5" s="3" t="s">
        <v>39</v>
      </c>
      <c r="T5" s="3" t="s">
        <v>86</v>
      </c>
      <c r="U5" s="3" t="s">
        <v>87</v>
      </c>
      <c r="V5" s="3" t="s">
        <v>88</v>
      </c>
      <c r="W5" s="3" t="s">
        <v>89</v>
      </c>
      <c r="X5" s="3" t="s">
        <v>39</v>
      </c>
      <c r="Y5" s="3" t="s">
        <v>39</v>
      </c>
      <c r="Z5" s="3" t="s">
        <v>39</v>
      </c>
      <c r="AA5" s="3" t="s">
        <v>39</v>
      </c>
      <c r="AB5" s="3" t="s">
        <v>39</v>
      </c>
      <c r="AC5" s="3" t="s">
        <v>39</v>
      </c>
      <c r="AD5" s="3" t="s">
        <v>39</v>
      </c>
      <c r="AE5" s="5" t="s">
        <v>39</v>
      </c>
      <c r="AF5" s="5" t="s">
        <v>90</v>
      </c>
      <c r="AG5" s="5" t="s">
        <v>51</v>
      </c>
      <c r="AH5" s="5" t="str">
        <f t="shared" si="0"/>
        <v>Proterozoic</v>
      </c>
      <c r="AI5" s="5" t="str">
        <f t="shared" si="1"/>
        <v>Not determined</v>
      </c>
      <c r="AJ5" s="3" t="str">
        <f>IF(Y5="Not determined","No known occurrences","CHECK THIS ONE")</f>
        <v>No known occurrences</v>
      </c>
    </row>
    <row r="6" spans="1:36" x14ac:dyDescent="0.3">
      <c r="A6" s="10" t="s">
        <v>91</v>
      </c>
      <c r="B6" s="10" t="s">
        <v>36</v>
      </c>
      <c r="C6" s="1" t="s">
        <v>92</v>
      </c>
      <c r="D6" s="2" t="s">
        <v>93</v>
      </c>
      <c r="E6" s="2" t="s">
        <v>94</v>
      </c>
      <c r="F6" s="3" t="s">
        <v>40</v>
      </c>
      <c r="G6" s="12">
        <v>-15.55</v>
      </c>
      <c r="H6" s="4">
        <v>13.6</v>
      </c>
      <c r="I6" s="4">
        <v>6.8</v>
      </c>
      <c r="J6" s="3" t="s">
        <v>39</v>
      </c>
      <c r="K6" s="3" t="s">
        <v>95</v>
      </c>
      <c r="L6" s="3" t="s">
        <v>96</v>
      </c>
      <c r="M6" s="3">
        <v>1922.1</v>
      </c>
      <c r="N6" s="3">
        <v>27.1</v>
      </c>
      <c r="O6" s="3" t="s">
        <v>97</v>
      </c>
      <c r="P6" s="3" t="s">
        <v>98</v>
      </c>
      <c r="Q6" s="3" t="s">
        <v>39</v>
      </c>
      <c r="R6" s="13" t="s">
        <v>39</v>
      </c>
      <c r="S6" s="3" t="s">
        <v>39</v>
      </c>
      <c r="T6" s="3" t="s">
        <v>39</v>
      </c>
      <c r="U6" s="3" t="s">
        <v>39</v>
      </c>
      <c r="V6" s="3" t="s">
        <v>39</v>
      </c>
      <c r="W6" s="3" t="s">
        <v>39</v>
      </c>
      <c r="X6" s="3" t="s">
        <v>71</v>
      </c>
      <c r="Y6" s="3" t="s">
        <v>72</v>
      </c>
      <c r="Z6" s="3" t="s">
        <v>73</v>
      </c>
      <c r="AA6" s="3" t="s">
        <v>99</v>
      </c>
      <c r="AB6" s="3" t="s">
        <v>75</v>
      </c>
      <c r="AC6" s="3" t="s">
        <v>100</v>
      </c>
      <c r="AD6" s="5" t="s">
        <v>39</v>
      </c>
      <c r="AE6" s="5" t="s">
        <v>39</v>
      </c>
      <c r="AF6" s="5" t="s">
        <v>101</v>
      </c>
      <c r="AG6" s="5" t="s">
        <v>51</v>
      </c>
      <c r="AH6" s="5" t="str">
        <f t="shared" si="0"/>
        <v>Proterozoic</v>
      </c>
      <c r="AI6" s="5" t="str">
        <f t="shared" si="1"/>
        <v>Small</v>
      </c>
      <c r="AJ6" s="3" t="s">
        <v>72</v>
      </c>
    </row>
    <row r="7" spans="1:36" x14ac:dyDescent="0.3">
      <c r="A7" s="1" t="s">
        <v>102</v>
      </c>
      <c r="B7" s="10" t="s">
        <v>103</v>
      </c>
      <c r="C7" s="1" t="s">
        <v>92</v>
      </c>
      <c r="D7" s="2" t="s">
        <v>104</v>
      </c>
      <c r="E7" s="2" t="s">
        <v>105</v>
      </c>
      <c r="F7" s="3" t="s">
        <v>80</v>
      </c>
      <c r="G7" s="3">
        <v>-16.350000000000001</v>
      </c>
      <c r="H7" s="3">
        <v>13.5</v>
      </c>
      <c r="I7" s="3">
        <v>10</v>
      </c>
      <c r="J7" s="3" t="s">
        <v>39</v>
      </c>
      <c r="K7" s="3" t="s">
        <v>106</v>
      </c>
      <c r="L7" s="3" t="s">
        <v>42</v>
      </c>
      <c r="M7" s="3">
        <v>1220</v>
      </c>
      <c r="N7" s="3">
        <v>15</v>
      </c>
      <c r="O7" s="3" t="s">
        <v>107</v>
      </c>
      <c r="P7" s="3" t="s">
        <v>98</v>
      </c>
      <c r="Q7" s="3" t="s">
        <v>39</v>
      </c>
      <c r="R7" s="3" t="s">
        <v>46</v>
      </c>
      <c r="S7" s="3" t="s">
        <v>39</v>
      </c>
      <c r="T7" s="3" t="s">
        <v>39</v>
      </c>
      <c r="U7" s="3" t="s">
        <v>39</v>
      </c>
      <c r="V7" s="3" t="s">
        <v>39</v>
      </c>
      <c r="W7" s="3" t="s">
        <v>39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108</v>
      </c>
      <c r="AD7" s="5" t="s">
        <v>39</v>
      </c>
      <c r="AE7" s="5" t="s">
        <v>109</v>
      </c>
      <c r="AF7" s="5" t="s">
        <v>110</v>
      </c>
      <c r="AG7" s="5" t="s">
        <v>51</v>
      </c>
      <c r="AH7" s="5" t="str">
        <f t="shared" si="0"/>
        <v>Proterozoic</v>
      </c>
      <c r="AI7" s="5" t="str">
        <f t="shared" si="1"/>
        <v>Small</v>
      </c>
      <c r="AJ7" s="3" t="s">
        <v>72</v>
      </c>
    </row>
    <row r="8" spans="1:36" x14ac:dyDescent="0.3">
      <c r="A8" s="1" t="s">
        <v>111</v>
      </c>
      <c r="B8" s="1" t="s">
        <v>36</v>
      </c>
      <c r="C8" s="1" t="s">
        <v>112</v>
      </c>
      <c r="D8" s="2" t="s">
        <v>113</v>
      </c>
      <c r="E8" s="2" t="s">
        <v>114</v>
      </c>
      <c r="F8" s="3" t="s">
        <v>80</v>
      </c>
      <c r="G8" s="3">
        <v>-79.099999999999994</v>
      </c>
      <c r="H8" s="14">
        <v>156</v>
      </c>
      <c r="I8" s="3">
        <v>3000</v>
      </c>
      <c r="J8" s="3">
        <v>8</v>
      </c>
      <c r="K8" s="3" t="s">
        <v>115</v>
      </c>
      <c r="L8" s="3" t="s">
        <v>116</v>
      </c>
      <c r="M8" s="3">
        <v>182.18</v>
      </c>
      <c r="N8" s="3">
        <v>0.25</v>
      </c>
      <c r="O8" s="3" t="s">
        <v>117</v>
      </c>
      <c r="P8" s="3" t="s">
        <v>118</v>
      </c>
      <c r="Q8" s="3" t="s">
        <v>39</v>
      </c>
      <c r="R8" s="15" t="s">
        <v>119</v>
      </c>
      <c r="S8" s="3">
        <v>6.4000000000000001E-2</v>
      </c>
      <c r="T8" s="3" t="s">
        <v>39</v>
      </c>
      <c r="U8" s="3" t="s">
        <v>39</v>
      </c>
      <c r="V8" s="3" t="s">
        <v>39</v>
      </c>
      <c r="W8" s="3" t="s">
        <v>39</v>
      </c>
      <c r="X8" s="3" t="s">
        <v>39</v>
      </c>
      <c r="Y8" s="3" t="s">
        <v>39</v>
      </c>
      <c r="Z8" s="3" t="s">
        <v>39</v>
      </c>
      <c r="AA8" s="3" t="s">
        <v>39</v>
      </c>
      <c r="AB8" s="3" t="s">
        <v>39</v>
      </c>
      <c r="AC8" s="3" t="s">
        <v>39</v>
      </c>
      <c r="AD8" s="5" t="s">
        <v>39</v>
      </c>
      <c r="AE8" s="5" t="s">
        <v>39</v>
      </c>
      <c r="AF8" s="5" t="s">
        <v>120</v>
      </c>
      <c r="AG8" s="5" t="s">
        <v>121</v>
      </c>
      <c r="AH8" s="5" t="str">
        <f t="shared" si="0"/>
        <v>Phanerozoic</v>
      </c>
      <c r="AI8" s="5" t="str">
        <f t="shared" si="1"/>
        <v>Large</v>
      </c>
      <c r="AJ8" s="3" t="str">
        <f>IF(Y8="Not determined","No known occurrences","CHECK THIS ONE")</f>
        <v>No known occurrences</v>
      </c>
    </row>
    <row r="9" spans="1:36" x14ac:dyDescent="0.3">
      <c r="A9" s="1" t="s">
        <v>122</v>
      </c>
      <c r="B9" s="10" t="s">
        <v>103</v>
      </c>
      <c r="C9" s="1" t="s">
        <v>112</v>
      </c>
      <c r="D9" s="2" t="s">
        <v>123</v>
      </c>
      <c r="E9" s="2" t="s">
        <v>114</v>
      </c>
      <c r="F9" s="3" t="s">
        <v>80</v>
      </c>
      <c r="G9" s="3">
        <v>-77.2</v>
      </c>
      <c r="H9" s="3">
        <v>161</v>
      </c>
      <c r="I9" s="3">
        <v>50</v>
      </c>
      <c r="J9" s="3">
        <v>0.5</v>
      </c>
      <c r="K9" s="3" t="s">
        <v>124</v>
      </c>
      <c r="L9" s="3" t="s">
        <v>42</v>
      </c>
      <c r="M9" s="3">
        <v>181</v>
      </c>
      <c r="N9" s="3">
        <v>3</v>
      </c>
      <c r="O9" s="3" t="s">
        <v>125</v>
      </c>
      <c r="P9" s="3" t="s">
        <v>64</v>
      </c>
      <c r="Q9" s="3" t="s">
        <v>39</v>
      </c>
      <c r="R9" s="3" t="s">
        <v>119</v>
      </c>
      <c r="S9" s="3">
        <v>6.4000000000000001E-2</v>
      </c>
      <c r="T9" s="3" t="s">
        <v>39</v>
      </c>
      <c r="U9" s="3" t="s">
        <v>126</v>
      </c>
      <c r="V9" s="3" t="s">
        <v>39</v>
      </c>
      <c r="W9" s="3" t="s">
        <v>127</v>
      </c>
      <c r="X9" s="3" t="s">
        <v>39</v>
      </c>
      <c r="Y9" s="3" t="s">
        <v>39</v>
      </c>
      <c r="Z9" s="3" t="s">
        <v>39</v>
      </c>
      <c r="AA9" s="3" t="s">
        <v>39</v>
      </c>
      <c r="AB9" s="3" t="s">
        <v>39</v>
      </c>
      <c r="AC9" s="3" t="s">
        <v>39</v>
      </c>
      <c r="AD9" s="5" t="s">
        <v>39</v>
      </c>
      <c r="AE9" s="5" t="s">
        <v>39</v>
      </c>
      <c r="AF9" s="5" t="s">
        <v>128</v>
      </c>
      <c r="AG9" s="5" t="s">
        <v>121</v>
      </c>
      <c r="AH9" s="5" t="str">
        <f t="shared" si="0"/>
        <v>Phanerozoic</v>
      </c>
      <c r="AI9" s="5" t="str">
        <f t="shared" si="1"/>
        <v>Small</v>
      </c>
      <c r="AJ9" s="3" t="str">
        <f>IF(Y9="Not determined","No known occurrences","CHECK THIS ONE")</f>
        <v>No known occurrences</v>
      </c>
    </row>
    <row r="10" spans="1:36" x14ac:dyDescent="0.3">
      <c r="A10" s="1" t="s">
        <v>129</v>
      </c>
      <c r="B10" s="1" t="s">
        <v>36</v>
      </c>
      <c r="C10" s="1" t="s">
        <v>112</v>
      </c>
      <c r="D10" s="2" t="s">
        <v>130</v>
      </c>
      <c r="E10" s="2" t="s">
        <v>114</v>
      </c>
      <c r="F10" s="3" t="s">
        <v>131</v>
      </c>
      <c r="G10" s="3">
        <v>-82.3</v>
      </c>
      <c r="H10" s="3">
        <v>-52</v>
      </c>
      <c r="I10" s="3">
        <v>6600</v>
      </c>
      <c r="J10" s="3">
        <v>8.8000000000000007</v>
      </c>
      <c r="K10" s="3" t="s">
        <v>124</v>
      </c>
      <c r="L10" s="3" t="s">
        <v>116</v>
      </c>
      <c r="M10" s="3">
        <v>182.441</v>
      </c>
      <c r="N10" s="3">
        <v>0.1</v>
      </c>
      <c r="O10" s="3" t="s">
        <v>132</v>
      </c>
      <c r="P10" s="3" t="s">
        <v>133</v>
      </c>
      <c r="Q10" s="3" t="s">
        <v>134</v>
      </c>
      <c r="R10" s="3" t="s">
        <v>135</v>
      </c>
      <c r="S10" s="3" t="s">
        <v>136</v>
      </c>
      <c r="T10" s="3" t="s">
        <v>39</v>
      </c>
      <c r="U10" s="3" t="s">
        <v>39</v>
      </c>
      <c r="V10" s="3" t="s">
        <v>39</v>
      </c>
      <c r="W10" s="3" t="s">
        <v>137</v>
      </c>
      <c r="X10" s="3" t="s">
        <v>71</v>
      </c>
      <c r="Y10" s="3" t="s">
        <v>138</v>
      </c>
      <c r="Z10" s="3" t="s">
        <v>139</v>
      </c>
      <c r="AA10" s="3" t="s">
        <v>140</v>
      </c>
      <c r="AB10" s="3" t="s">
        <v>75</v>
      </c>
      <c r="AC10" s="3" t="s">
        <v>141</v>
      </c>
      <c r="AD10" s="5" t="s">
        <v>39</v>
      </c>
      <c r="AE10" s="5" t="s">
        <v>142</v>
      </c>
      <c r="AF10" s="5" t="s">
        <v>143</v>
      </c>
      <c r="AG10" s="5" t="s">
        <v>121</v>
      </c>
      <c r="AH10" s="5" t="str">
        <f t="shared" si="0"/>
        <v>Phanerozoic</v>
      </c>
      <c r="AI10" s="5" t="str">
        <f t="shared" si="1"/>
        <v>Large</v>
      </c>
      <c r="AJ10" s="3" t="s">
        <v>138</v>
      </c>
    </row>
    <row r="11" spans="1:36" x14ac:dyDescent="0.3">
      <c r="A11" s="1" t="s">
        <v>144</v>
      </c>
      <c r="B11" s="10" t="s">
        <v>103</v>
      </c>
      <c r="C11" s="1" t="s">
        <v>112</v>
      </c>
      <c r="D11" s="2" t="s">
        <v>130</v>
      </c>
      <c r="E11" s="2" t="s">
        <v>114</v>
      </c>
      <c r="F11" s="3" t="s">
        <v>131</v>
      </c>
      <c r="G11" s="3">
        <v>-80.3</v>
      </c>
      <c r="H11" s="3">
        <v>156</v>
      </c>
      <c r="I11" s="3" t="s">
        <v>39</v>
      </c>
      <c r="J11" s="3">
        <v>0.25</v>
      </c>
      <c r="K11" s="3" t="s">
        <v>124</v>
      </c>
      <c r="L11" s="3" t="s">
        <v>42</v>
      </c>
      <c r="M11" s="3">
        <v>180</v>
      </c>
      <c r="N11" s="3" t="s">
        <v>39</v>
      </c>
      <c r="O11" s="3" t="s">
        <v>145</v>
      </c>
      <c r="P11" s="3" t="s">
        <v>64</v>
      </c>
      <c r="Q11" s="3" t="s">
        <v>39</v>
      </c>
      <c r="R11" s="3" t="s">
        <v>46</v>
      </c>
      <c r="S11" s="3">
        <v>6.4000000000000001E-2</v>
      </c>
      <c r="T11" s="3" t="s">
        <v>39</v>
      </c>
      <c r="U11" s="3" t="s">
        <v>146</v>
      </c>
      <c r="V11" s="3" t="s">
        <v>147</v>
      </c>
      <c r="W11" s="3" t="s">
        <v>148</v>
      </c>
      <c r="X11" s="3" t="s">
        <v>39</v>
      </c>
      <c r="Y11" s="3" t="s">
        <v>39</v>
      </c>
      <c r="Z11" s="3" t="s">
        <v>39</v>
      </c>
      <c r="AA11" s="3" t="s">
        <v>39</v>
      </c>
      <c r="AB11" s="3" t="s">
        <v>39</v>
      </c>
      <c r="AC11" s="3" t="s">
        <v>39</v>
      </c>
      <c r="AD11" s="5" t="s">
        <v>39</v>
      </c>
      <c r="AE11" s="5" t="s">
        <v>39</v>
      </c>
      <c r="AF11" s="5" t="s">
        <v>149</v>
      </c>
      <c r="AG11" s="5" t="s">
        <v>121</v>
      </c>
      <c r="AH11" s="5" t="str">
        <f t="shared" si="0"/>
        <v>Phanerozoic</v>
      </c>
      <c r="AI11" s="5" t="str">
        <f t="shared" si="1"/>
        <v>Not determined</v>
      </c>
      <c r="AJ11" s="3" t="str">
        <f>IF(Y11="Not determined","No known occurrences","CHECK THIS ONE")</f>
        <v>No known occurrences</v>
      </c>
    </row>
    <row r="12" spans="1:36" x14ac:dyDescent="0.3">
      <c r="A12" s="1" t="s">
        <v>150</v>
      </c>
      <c r="B12" s="1" t="s">
        <v>36</v>
      </c>
      <c r="C12" s="1" t="s">
        <v>112</v>
      </c>
      <c r="D12" s="2" t="s">
        <v>151</v>
      </c>
      <c r="E12" s="2" t="s">
        <v>152</v>
      </c>
      <c r="F12" s="3" t="s">
        <v>80</v>
      </c>
      <c r="G12" s="3">
        <v>-73.44</v>
      </c>
      <c r="H12" s="3">
        <v>-15.05</v>
      </c>
      <c r="I12" s="3">
        <v>2</v>
      </c>
      <c r="J12" s="3">
        <v>1.3</v>
      </c>
      <c r="K12" s="3" t="s">
        <v>124</v>
      </c>
      <c r="L12" s="3" t="s">
        <v>42</v>
      </c>
      <c r="M12" s="3">
        <v>181</v>
      </c>
      <c r="N12" s="3">
        <v>3</v>
      </c>
      <c r="O12" s="3" t="s">
        <v>153</v>
      </c>
      <c r="P12" s="3" t="s">
        <v>133</v>
      </c>
      <c r="Q12" s="3" t="s">
        <v>154</v>
      </c>
      <c r="R12" s="3" t="s">
        <v>46</v>
      </c>
      <c r="S12" s="3" t="s">
        <v>155</v>
      </c>
      <c r="T12" s="3" t="s">
        <v>39</v>
      </c>
      <c r="U12" s="3" t="s">
        <v>39</v>
      </c>
      <c r="V12" s="3" t="s">
        <v>39</v>
      </c>
      <c r="W12" s="3" t="s">
        <v>156</v>
      </c>
      <c r="X12" s="3" t="s">
        <v>39</v>
      </c>
      <c r="Y12" s="3" t="s">
        <v>39</v>
      </c>
      <c r="Z12" s="3" t="s">
        <v>39</v>
      </c>
      <c r="AA12" s="3" t="s">
        <v>39</v>
      </c>
      <c r="AB12" s="3" t="s">
        <v>39</v>
      </c>
      <c r="AC12" s="3" t="s">
        <v>39</v>
      </c>
      <c r="AD12" s="5" t="s">
        <v>39</v>
      </c>
      <c r="AE12" s="5" t="s">
        <v>39</v>
      </c>
      <c r="AF12" s="5" t="s">
        <v>157</v>
      </c>
      <c r="AG12" s="5" t="s">
        <v>121</v>
      </c>
      <c r="AH12" s="5" t="str">
        <f t="shared" si="0"/>
        <v>Phanerozoic</v>
      </c>
      <c r="AI12" s="5" t="str">
        <f t="shared" si="1"/>
        <v>Small</v>
      </c>
      <c r="AJ12" s="3" t="str">
        <f>IF(Y12="Not determined","No known occurrences","CHECK THIS ONE")</f>
        <v>No known occurrences</v>
      </c>
    </row>
    <row r="13" spans="1:36" x14ac:dyDescent="0.3">
      <c r="A13" s="1" t="s">
        <v>158</v>
      </c>
      <c r="B13" s="1" t="s">
        <v>36</v>
      </c>
      <c r="C13" s="1" t="s">
        <v>112</v>
      </c>
      <c r="D13" s="2" t="s">
        <v>151</v>
      </c>
      <c r="E13" s="2" t="s">
        <v>152</v>
      </c>
      <c r="F13" s="3" t="s">
        <v>80</v>
      </c>
      <c r="G13" s="3">
        <v>-73.55</v>
      </c>
      <c r="H13" s="3">
        <v>-15.45</v>
      </c>
      <c r="I13" s="3">
        <v>25</v>
      </c>
      <c r="J13" s="3">
        <v>3</v>
      </c>
      <c r="K13" s="3" t="s">
        <v>124</v>
      </c>
      <c r="L13" s="3" t="s">
        <v>42</v>
      </c>
      <c r="M13" s="3">
        <v>181</v>
      </c>
      <c r="N13" s="3">
        <v>3</v>
      </c>
      <c r="O13" s="3" t="s">
        <v>159</v>
      </c>
      <c r="P13" s="3" t="s">
        <v>133</v>
      </c>
      <c r="Q13" s="3" t="s">
        <v>154</v>
      </c>
      <c r="R13" s="3" t="s">
        <v>46</v>
      </c>
      <c r="S13" s="3">
        <v>0.13</v>
      </c>
      <c r="T13" s="3" t="s">
        <v>39</v>
      </c>
      <c r="U13" s="3" t="s">
        <v>39</v>
      </c>
      <c r="V13" s="3" t="s">
        <v>39</v>
      </c>
      <c r="W13" s="3" t="s">
        <v>160</v>
      </c>
      <c r="X13" s="3" t="s">
        <v>39</v>
      </c>
      <c r="Y13" s="3" t="s">
        <v>39</v>
      </c>
      <c r="Z13" s="3" t="s">
        <v>39</v>
      </c>
      <c r="AA13" s="3" t="s">
        <v>39</v>
      </c>
      <c r="AB13" s="3" t="s">
        <v>39</v>
      </c>
      <c r="AC13" s="3" t="s">
        <v>39</v>
      </c>
      <c r="AD13" s="5" t="s">
        <v>39</v>
      </c>
      <c r="AE13" s="5" t="s">
        <v>39</v>
      </c>
      <c r="AF13" s="5" t="s">
        <v>157</v>
      </c>
      <c r="AG13" s="5" t="s">
        <v>121</v>
      </c>
      <c r="AH13" s="5" t="str">
        <f t="shared" si="0"/>
        <v>Phanerozoic</v>
      </c>
      <c r="AI13" s="5" t="str">
        <f t="shared" si="1"/>
        <v>Small</v>
      </c>
      <c r="AJ13" s="3" t="str">
        <f>IF(Y13="Not determined","No known occurrences","CHECK THIS ONE")</f>
        <v>No known occurrences</v>
      </c>
    </row>
    <row r="14" spans="1:36" x14ac:dyDescent="0.3">
      <c r="A14" s="1" t="s">
        <v>161</v>
      </c>
      <c r="B14" s="1" t="s">
        <v>36</v>
      </c>
      <c r="C14" s="1" t="s">
        <v>162</v>
      </c>
      <c r="D14" s="2" t="s">
        <v>163</v>
      </c>
      <c r="E14" s="2" t="s">
        <v>39</v>
      </c>
      <c r="F14" s="3" t="s">
        <v>40</v>
      </c>
      <c r="G14" s="3">
        <v>-27.5</v>
      </c>
      <c r="H14" s="3">
        <v>-67.3</v>
      </c>
      <c r="I14" s="3">
        <v>36</v>
      </c>
      <c r="J14" s="3">
        <v>2.8</v>
      </c>
      <c r="K14" s="3" t="s">
        <v>53</v>
      </c>
      <c r="L14" s="3" t="s">
        <v>116</v>
      </c>
      <c r="M14" s="3">
        <v>501</v>
      </c>
      <c r="N14" s="3">
        <v>21</v>
      </c>
      <c r="O14" s="3" t="s">
        <v>164</v>
      </c>
      <c r="P14" s="3" t="s">
        <v>165</v>
      </c>
      <c r="Q14" s="3" t="s">
        <v>166</v>
      </c>
      <c r="R14" s="3" t="s">
        <v>46</v>
      </c>
      <c r="S14" s="13">
        <v>0.11</v>
      </c>
      <c r="T14" s="3" t="s">
        <v>167</v>
      </c>
      <c r="U14" s="3" t="s">
        <v>168</v>
      </c>
      <c r="V14" s="3" t="s">
        <v>169</v>
      </c>
      <c r="W14" s="3" t="s">
        <v>170</v>
      </c>
      <c r="X14" s="3" t="s">
        <v>71</v>
      </c>
      <c r="Y14" s="3" t="s">
        <v>72</v>
      </c>
      <c r="Z14" s="3" t="s">
        <v>39</v>
      </c>
      <c r="AA14" s="3" t="s">
        <v>99</v>
      </c>
      <c r="AB14" s="3" t="s">
        <v>75</v>
      </c>
      <c r="AC14" s="3" t="s">
        <v>171</v>
      </c>
      <c r="AD14" s="5" t="s">
        <v>39</v>
      </c>
      <c r="AE14" s="5" t="s">
        <v>172</v>
      </c>
      <c r="AF14" s="5" t="s">
        <v>173</v>
      </c>
      <c r="AG14" s="5" t="s">
        <v>174</v>
      </c>
      <c r="AH14" s="5" t="str">
        <f t="shared" si="0"/>
        <v>Phanerozoic</v>
      </c>
      <c r="AI14" s="5" t="str">
        <f t="shared" si="1"/>
        <v>Small</v>
      </c>
      <c r="AJ14" s="3" t="s">
        <v>72</v>
      </c>
    </row>
    <row r="15" spans="1:36" x14ac:dyDescent="0.3">
      <c r="A15" s="1" t="s">
        <v>175</v>
      </c>
      <c r="B15" s="1" t="s">
        <v>36</v>
      </c>
      <c r="C15" s="1" t="s">
        <v>162</v>
      </c>
      <c r="D15" s="2" t="s">
        <v>176</v>
      </c>
      <c r="E15" s="2" t="s">
        <v>39</v>
      </c>
      <c r="F15" s="3" t="s">
        <v>40</v>
      </c>
      <c r="G15" s="3">
        <v>-30.5</v>
      </c>
      <c r="H15" s="3">
        <v>-67.400000000000006</v>
      </c>
      <c r="I15" s="3" t="s">
        <v>39</v>
      </c>
      <c r="J15" s="3" t="s">
        <v>39</v>
      </c>
      <c r="K15" s="3" t="s">
        <v>177</v>
      </c>
      <c r="L15" s="3" t="s">
        <v>39</v>
      </c>
      <c r="M15" s="3" t="s">
        <v>39</v>
      </c>
      <c r="N15" s="3" t="s">
        <v>39</v>
      </c>
      <c r="O15" s="3" t="s">
        <v>178</v>
      </c>
      <c r="P15" s="3" t="s">
        <v>179</v>
      </c>
      <c r="Q15" s="3" t="s">
        <v>180</v>
      </c>
      <c r="R15" s="3" t="s">
        <v>181</v>
      </c>
      <c r="S15" s="13">
        <v>0.08</v>
      </c>
      <c r="T15" s="3" t="s">
        <v>182</v>
      </c>
      <c r="U15" s="3" t="s">
        <v>183</v>
      </c>
      <c r="V15" s="3" t="s">
        <v>184</v>
      </c>
      <c r="W15" s="3" t="s">
        <v>185</v>
      </c>
      <c r="X15" s="3" t="s">
        <v>39</v>
      </c>
      <c r="Y15" s="3" t="s">
        <v>39</v>
      </c>
      <c r="Z15" s="3" t="s">
        <v>39</v>
      </c>
      <c r="AA15" s="3" t="s">
        <v>39</v>
      </c>
      <c r="AB15" s="3" t="s">
        <v>39</v>
      </c>
      <c r="AC15" s="3" t="s">
        <v>39</v>
      </c>
      <c r="AD15" s="5" t="s">
        <v>39</v>
      </c>
      <c r="AE15" s="5" t="s">
        <v>39</v>
      </c>
      <c r="AF15" s="5" t="s">
        <v>186</v>
      </c>
      <c r="AG15" s="5" t="s">
        <v>174</v>
      </c>
      <c r="AH15" s="5" t="str">
        <f t="shared" si="0"/>
        <v>Not determined</v>
      </c>
      <c r="AI15" s="5" t="str">
        <f t="shared" si="1"/>
        <v>Not determined</v>
      </c>
      <c r="AJ15" s="3" t="str">
        <f>IF(Y15="Not determined","No known occurrences","CHECK THIS ONE")</f>
        <v>No known occurrences</v>
      </c>
    </row>
    <row r="16" spans="1:36" x14ac:dyDescent="0.3">
      <c r="A16" s="1" t="s">
        <v>187</v>
      </c>
      <c r="B16" s="1" t="s">
        <v>36</v>
      </c>
      <c r="C16" s="1" t="s">
        <v>162</v>
      </c>
      <c r="D16" s="2" t="s">
        <v>188</v>
      </c>
      <c r="E16" s="2" t="s">
        <v>39</v>
      </c>
      <c r="F16" s="3" t="s">
        <v>189</v>
      </c>
      <c r="G16" s="3">
        <v>-33.299999999999997</v>
      </c>
      <c r="H16" s="3">
        <v>-66.2</v>
      </c>
      <c r="I16" s="3">
        <v>200</v>
      </c>
      <c r="J16" s="3">
        <v>2</v>
      </c>
      <c r="K16" s="3" t="s">
        <v>53</v>
      </c>
      <c r="L16" s="3" t="s">
        <v>116</v>
      </c>
      <c r="M16" s="3">
        <v>1002</v>
      </c>
      <c r="N16" s="3">
        <v>150</v>
      </c>
      <c r="O16" s="3" t="s">
        <v>190</v>
      </c>
      <c r="P16" s="3" t="s">
        <v>191</v>
      </c>
      <c r="Q16" s="3" t="s">
        <v>192</v>
      </c>
      <c r="R16" s="3" t="s">
        <v>181</v>
      </c>
      <c r="S16" s="3">
        <v>0.13700000000000001</v>
      </c>
      <c r="T16" s="3" t="s">
        <v>193</v>
      </c>
      <c r="U16" s="3" t="s">
        <v>39</v>
      </c>
      <c r="V16" s="3" t="s">
        <v>39</v>
      </c>
      <c r="W16" s="3" t="s">
        <v>39</v>
      </c>
      <c r="X16" s="3" t="s">
        <v>71</v>
      </c>
      <c r="Y16" s="3" t="s">
        <v>72</v>
      </c>
      <c r="Z16" s="3" t="s">
        <v>194</v>
      </c>
      <c r="AA16" s="3" t="s">
        <v>74</v>
      </c>
      <c r="AB16" s="3" t="s">
        <v>75</v>
      </c>
      <c r="AC16" s="3" t="s">
        <v>195</v>
      </c>
      <c r="AD16" s="5" t="s">
        <v>39</v>
      </c>
      <c r="AE16" s="5" t="s">
        <v>196</v>
      </c>
      <c r="AF16" s="5" t="s">
        <v>197</v>
      </c>
      <c r="AG16" s="5" t="s">
        <v>174</v>
      </c>
      <c r="AH16" s="5" t="str">
        <f t="shared" si="0"/>
        <v>Proterozoic</v>
      </c>
      <c r="AI16" s="5" t="str">
        <f t="shared" si="1"/>
        <v>Small</v>
      </c>
      <c r="AJ16" s="3" t="s">
        <v>72</v>
      </c>
    </row>
    <row r="17" spans="1:36" x14ac:dyDescent="0.3">
      <c r="A17" s="1" t="s">
        <v>198</v>
      </c>
      <c r="B17" s="1" t="s">
        <v>36</v>
      </c>
      <c r="C17" s="1" t="s">
        <v>162</v>
      </c>
      <c r="D17" s="2" t="s">
        <v>188</v>
      </c>
      <c r="E17" s="2" t="s">
        <v>39</v>
      </c>
      <c r="F17" s="3" t="s">
        <v>189</v>
      </c>
      <c r="G17" s="3">
        <v>-33.200000000000003</v>
      </c>
      <c r="H17" s="3">
        <v>-66.25</v>
      </c>
      <c r="I17" s="3">
        <v>1.5</v>
      </c>
      <c r="J17" s="3">
        <v>5</v>
      </c>
      <c r="K17" s="3" t="s">
        <v>53</v>
      </c>
      <c r="L17" s="3" t="s">
        <v>116</v>
      </c>
      <c r="M17" s="3">
        <v>1002</v>
      </c>
      <c r="N17" s="3">
        <v>150</v>
      </c>
      <c r="O17" s="3" t="s">
        <v>199</v>
      </c>
      <c r="P17" s="3" t="s">
        <v>191</v>
      </c>
      <c r="Q17" s="3" t="s">
        <v>200</v>
      </c>
      <c r="R17" s="3" t="s">
        <v>181</v>
      </c>
      <c r="S17" s="3" t="s">
        <v>39</v>
      </c>
      <c r="T17" s="3" t="s">
        <v>39</v>
      </c>
      <c r="U17" s="3" t="s">
        <v>201</v>
      </c>
      <c r="V17" s="3" t="s">
        <v>202</v>
      </c>
      <c r="W17" s="3" t="s">
        <v>203</v>
      </c>
      <c r="X17" s="3" t="s">
        <v>71</v>
      </c>
      <c r="Y17" s="3" t="s">
        <v>72</v>
      </c>
      <c r="Z17" s="3" t="s">
        <v>194</v>
      </c>
      <c r="AA17" s="3" t="s">
        <v>74</v>
      </c>
      <c r="AB17" s="3" t="s">
        <v>75</v>
      </c>
      <c r="AC17" s="3" t="s">
        <v>108</v>
      </c>
      <c r="AD17" s="5" t="s">
        <v>39</v>
      </c>
      <c r="AE17" s="5" t="s">
        <v>39</v>
      </c>
      <c r="AF17" s="5" t="s">
        <v>204</v>
      </c>
      <c r="AG17" s="5" t="s">
        <v>174</v>
      </c>
      <c r="AH17" s="5" t="str">
        <f t="shared" si="0"/>
        <v>Proterozoic</v>
      </c>
      <c r="AI17" s="5" t="str">
        <f t="shared" si="1"/>
        <v>Small</v>
      </c>
      <c r="AJ17" s="3" t="s">
        <v>72</v>
      </c>
    </row>
    <row r="18" spans="1:36" x14ac:dyDescent="0.3">
      <c r="A18" s="6" t="s">
        <v>205</v>
      </c>
      <c r="B18" s="6" t="s">
        <v>36</v>
      </c>
      <c r="C18" s="6" t="s">
        <v>206</v>
      </c>
      <c r="D18" s="7" t="s">
        <v>207</v>
      </c>
      <c r="E18" s="7" t="s">
        <v>208</v>
      </c>
      <c r="F18" s="4" t="s">
        <v>209</v>
      </c>
      <c r="G18" s="4">
        <v>-17.45</v>
      </c>
      <c r="H18" s="4">
        <v>127.8</v>
      </c>
      <c r="I18" s="4" t="s">
        <v>39</v>
      </c>
      <c r="J18" s="4" t="s">
        <v>39</v>
      </c>
      <c r="K18" s="4" t="s">
        <v>124</v>
      </c>
      <c r="L18" s="4" t="s">
        <v>39</v>
      </c>
      <c r="M18" s="4" t="s">
        <v>39</v>
      </c>
      <c r="N18" s="4" t="s">
        <v>39</v>
      </c>
      <c r="O18" s="3" t="s">
        <v>210</v>
      </c>
      <c r="P18" s="3" t="s">
        <v>211</v>
      </c>
      <c r="Q18" s="3" t="s">
        <v>39</v>
      </c>
      <c r="R18" s="3" t="s">
        <v>39</v>
      </c>
      <c r="S18" s="3" t="s">
        <v>39</v>
      </c>
      <c r="T18" s="3" t="s">
        <v>39</v>
      </c>
      <c r="U18" s="3" t="s">
        <v>39</v>
      </c>
      <c r="V18" s="3" t="s">
        <v>39</v>
      </c>
      <c r="W18" s="3" t="s">
        <v>39</v>
      </c>
      <c r="X18" s="3" t="s">
        <v>205</v>
      </c>
      <c r="Y18" s="3" t="s">
        <v>72</v>
      </c>
      <c r="Z18" s="3" t="s">
        <v>212</v>
      </c>
      <c r="AA18" s="3" t="s">
        <v>74</v>
      </c>
      <c r="AB18" s="3" t="s">
        <v>75</v>
      </c>
      <c r="AC18" s="3" t="s">
        <v>213</v>
      </c>
      <c r="AD18" s="3" t="s">
        <v>39</v>
      </c>
      <c r="AE18" s="5" t="s">
        <v>214</v>
      </c>
      <c r="AF18" s="5" t="s">
        <v>215</v>
      </c>
      <c r="AG18" s="5" t="s">
        <v>121</v>
      </c>
      <c r="AH18" s="5" t="str">
        <f t="shared" si="0"/>
        <v>Not determined</v>
      </c>
      <c r="AI18" s="5" t="str">
        <f t="shared" si="1"/>
        <v>Not determined</v>
      </c>
      <c r="AJ18" s="3" t="s">
        <v>216</v>
      </c>
    </row>
    <row r="19" spans="1:36" x14ac:dyDescent="0.3">
      <c r="A19" s="1" t="s">
        <v>217</v>
      </c>
      <c r="B19" s="1" t="s">
        <v>36</v>
      </c>
      <c r="C19" s="1" t="s">
        <v>206</v>
      </c>
      <c r="D19" s="2" t="s">
        <v>218</v>
      </c>
      <c r="E19" s="2" t="s">
        <v>219</v>
      </c>
      <c r="F19" s="3" t="s">
        <v>80</v>
      </c>
      <c r="G19" s="3">
        <v>-20.5</v>
      </c>
      <c r="H19" s="3">
        <v>117.1</v>
      </c>
      <c r="I19" s="3">
        <v>140</v>
      </c>
      <c r="J19" s="3">
        <v>2.1</v>
      </c>
      <c r="K19" s="3" t="s">
        <v>95</v>
      </c>
      <c r="L19" s="3" t="s">
        <v>116</v>
      </c>
      <c r="M19" s="3">
        <v>3016</v>
      </c>
      <c r="N19" s="3">
        <v>4</v>
      </c>
      <c r="O19" s="3" t="s">
        <v>220</v>
      </c>
      <c r="P19" s="3" t="s">
        <v>221</v>
      </c>
      <c r="Q19" s="3" t="s">
        <v>222</v>
      </c>
      <c r="R19" s="3" t="s">
        <v>181</v>
      </c>
      <c r="S19" s="3" t="s">
        <v>223</v>
      </c>
      <c r="T19" s="3" t="s">
        <v>39</v>
      </c>
      <c r="U19" s="3" t="s">
        <v>39</v>
      </c>
      <c r="V19" s="3" t="s">
        <v>39</v>
      </c>
      <c r="W19" s="3" t="s">
        <v>39</v>
      </c>
      <c r="X19" s="3" t="s">
        <v>71</v>
      </c>
      <c r="Y19" s="3" t="s">
        <v>72</v>
      </c>
      <c r="Z19" s="3" t="s">
        <v>212</v>
      </c>
      <c r="AA19" s="3" t="s">
        <v>99</v>
      </c>
      <c r="AB19" s="3" t="s">
        <v>75</v>
      </c>
      <c r="AC19" s="3" t="s">
        <v>224</v>
      </c>
      <c r="AD19" s="5" t="s">
        <v>39</v>
      </c>
      <c r="AE19" s="5" t="s">
        <v>39</v>
      </c>
      <c r="AF19" s="5" t="s">
        <v>225</v>
      </c>
      <c r="AG19" s="5" t="s">
        <v>121</v>
      </c>
      <c r="AH19" s="5" t="str">
        <f t="shared" si="0"/>
        <v>Archaean</v>
      </c>
      <c r="AI19" s="5" t="str">
        <f t="shared" si="1"/>
        <v>Small</v>
      </c>
      <c r="AJ19" s="3" t="s">
        <v>72</v>
      </c>
    </row>
    <row r="20" spans="1:36" x14ac:dyDescent="0.3">
      <c r="A20" s="1" t="s">
        <v>226</v>
      </c>
      <c r="B20" s="1" t="s">
        <v>36</v>
      </c>
      <c r="C20" s="1" t="s">
        <v>206</v>
      </c>
      <c r="D20" s="2" t="s">
        <v>207</v>
      </c>
      <c r="E20" s="2" t="s">
        <v>208</v>
      </c>
      <c r="F20" s="3" t="s">
        <v>209</v>
      </c>
      <c r="G20" s="4">
        <v>-18</v>
      </c>
      <c r="H20" s="3">
        <v>127.6</v>
      </c>
      <c r="I20" s="3">
        <v>3.7</v>
      </c>
      <c r="J20" s="3">
        <v>0.7</v>
      </c>
      <c r="K20" s="3" t="s">
        <v>124</v>
      </c>
      <c r="L20" s="3" t="s">
        <v>42</v>
      </c>
      <c r="M20" s="3">
        <v>1830</v>
      </c>
      <c r="N20" s="3">
        <v>3</v>
      </c>
      <c r="O20" s="3" t="s">
        <v>227</v>
      </c>
      <c r="P20" s="3" t="s">
        <v>211</v>
      </c>
      <c r="Q20" s="3" t="s">
        <v>39</v>
      </c>
      <c r="R20" s="3" t="s">
        <v>39</v>
      </c>
      <c r="S20" s="3" t="s">
        <v>39</v>
      </c>
      <c r="T20" s="3" t="s">
        <v>39</v>
      </c>
      <c r="U20" s="3" t="s">
        <v>39</v>
      </c>
      <c r="V20" s="3" t="s">
        <v>39</v>
      </c>
      <c r="W20" s="3" t="s">
        <v>39</v>
      </c>
      <c r="X20" s="3" t="s">
        <v>226</v>
      </c>
      <c r="Y20" s="3" t="s">
        <v>72</v>
      </c>
      <c r="Z20" s="3" t="s">
        <v>212</v>
      </c>
      <c r="AA20" s="3" t="s">
        <v>74</v>
      </c>
      <c r="AB20" s="3" t="s">
        <v>75</v>
      </c>
      <c r="AC20" s="3" t="s">
        <v>227</v>
      </c>
      <c r="AD20" s="5" t="s">
        <v>39</v>
      </c>
      <c r="AE20" s="5" t="s">
        <v>228</v>
      </c>
      <c r="AF20" s="5" t="s">
        <v>229</v>
      </c>
      <c r="AG20" s="5" t="s">
        <v>121</v>
      </c>
      <c r="AH20" s="5" t="str">
        <f t="shared" si="0"/>
        <v>Proterozoic</v>
      </c>
      <c r="AI20" s="5" t="str">
        <f t="shared" si="1"/>
        <v>Small</v>
      </c>
      <c r="AJ20" s="3" t="s">
        <v>72</v>
      </c>
    </row>
    <row r="21" spans="1:36" x14ac:dyDescent="0.3">
      <c r="A21" s="1" t="s">
        <v>230</v>
      </c>
      <c r="B21" s="1" t="s">
        <v>36</v>
      </c>
      <c r="C21" s="1" t="s">
        <v>206</v>
      </c>
      <c r="D21" s="2" t="s">
        <v>231</v>
      </c>
      <c r="E21" s="2" t="s">
        <v>232</v>
      </c>
      <c r="F21" s="3" t="s">
        <v>233</v>
      </c>
      <c r="G21" s="3">
        <v>-28.3</v>
      </c>
      <c r="H21" s="3">
        <v>119</v>
      </c>
      <c r="I21" s="3">
        <v>100</v>
      </c>
      <c r="J21" s="3">
        <v>2</v>
      </c>
      <c r="K21" s="3" t="s">
        <v>81</v>
      </c>
      <c r="L21" s="3" t="s">
        <v>42</v>
      </c>
      <c r="M21" s="3">
        <v>2815</v>
      </c>
      <c r="N21" s="3" t="s">
        <v>39</v>
      </c>
      <c r="O21" s="3" t="s">
        <v>234</v>
      </c>
      <c r="P21" s="3" t="s">
        <v>64</v>
      </c>
      <c r="Q21" s="3" t="s">
        <v>235</v>
      </c>
      <c r="R21" s="3" t="s">
        <v>181</v>
      </c>
      <c r="S21" s="5" t="s">
        <v>39</v>
      </c>
      <c r="T21" s="5" t="s">
        <v>39</v>
      </c>
      <c r="U21" s="5" t="s">
        <v>39</v>
      </c>
      <c r="V21" s="5" t="s">
        <v>39</v>
      </c>
      <c r="W21" s="5" t="s">
        <v>39</v>
      </c>
      <c r="X21" s="5" t="s">
        <v>39</v>
      </c>
      <c r="Y21" s="5" t="s">
        <v>39</v>
      </c>
      <c r="Z21" s="5" t="s">
        <v>39</v>
      </c>
      <c r="AA21" s="5" t="s">
        <v>39</v>
      </c>
      <c r="AB21" s="5" t="s">
        <v>39</v>
      </c>
      <c r="AC21" s="3" t="s">
        <v>39</v>
      </c>
      <c r="AD21" s="5" t="s">
        <v>39</v>
      </c>
      <c r="AE21" s="5" t="s">
        <v>39</v>
      </c>
      <c r="AF21" s="5" t="s">
        <v>236</v>
      </c>
      <c r="AG21" s="5" t="s">
        <v>121</v>
      </c>
      <c r="AH21" s="5" t="str">
        <f t="shared" si="0"/>
        <v>Archaean</v>
      </c>
      <c r="AI21" s="5" t="str">
        <f t="shared" si="1"/>
        <v>Small</v>
      </c>
      <c r="AJ21" s="3" t="str">
        <f>IF(Y21="Not determined","No known occurrences","CHECK THIS ONE")</f>
        <v>No known occurrences</v>
      </c>
    </row>
    <row r="22" spans="1:36" x14ac:dyDescent="0.3">
      <c r="A22" s="6" t="s">
        <v>237</v>
      </c>
      <c r="B22" s="1" t="s">
        <v>36</v>
      </c>
      <c r="C22" s="1" t="s">
        <v>206</v>
      </c>
      <c r="D22" s="2" t="s">
        <v>231</v>
      </c>
      <c r="E22" s="7" t="s">
        <v>232</v>
      </c>
      <c r="F22" s="3" t="s">
        <v>233</v>
      </c>
      <c r="G22" s="4">
        <v>-27.5</v>
      </c>
      <c r="H22" s="4">
        <v>119.1</v>
      </c>
      <c r="I22" s="4">
        <v>100</v>
      </c>
      <c r="J22" s="3">
        <v>1.7</v>
      </c>
      <c r="K22" s="3" t="s">
        <v>238</v>
      </c>
      <c r="L22" s="3" t="s">
        <v>42</v>
      </c>
      <c r="M22" s="3">
        <v>2815</v>
      </c>
      <c r="N22" s="3" t="s">
        <v>39</v>
      </c>
      <c r="O22" s="3" t="s">
        <v>239</v>
      </c>
      <c r="P22" s="3" t="s">
        <v>240</v>
      </c>
      <c r="Q22" s="3" t="s">
        <v>39</v>
      </c>
      <c r="R22" s="3" t="s">
        <v>181</v>
      </c>
      <c r="S22" s="3" t="s">
        <v>39</v>
      </c>
      <c r="T22" s="3" t="s">
        <v>39</v>
      </c>
      <c r="U22" s="3" t="s">
        <v>39</v>
      </c>
      <c r="V22" s="3" t="s">
        <v>39</v>
      </c>
      <c r="W22" s="3" t="s">
        <v>39</v>
      </c>
      <c r="X22" s="3" t="s">
        <v>241</v>
      </c>
      <c r="Y22" s="3" t="s">
        <v>242</v>
      </c>
      <c r="Z22" s="3" t="s">
        <v>243</v>
      </c>
      <c r="AA22" s="3" t="s">
        <v>244</v>
      </c>
      <c r="AB22" s="3" t="s">
        <v>75</v>
      </c>
      <c r="AC22" s="3" t="s">
        <v>141</v>
      </c>
      <c r="AD22" s="5">
        <v>39.700000000000003</v>
      </c>
      <c r="AE22" s="5" t="s">
        <v>245</v>
      </c>
      <c r="AF22" s="5" t="s">
        <v>246</v>
      </c>
      <c r="AG22" s="5" t="s">
        <v>121</v>
      </c>
      <c r="AH22" s="5" t="str">
        <f t="shared" si="0"/>
        <v>Archaean</v>
      </c>
      <c r="AI22" s="5" t="str">
        <f t="shared" si="1"/>
        <v>Small</v>
      </c>
      <c r="AJ22" s="3" t="s">
        <v>242</v>
      </c>
    </row>
    <row r="23" spans="1:36" x14ac:dyDescent="0.3">
      <c r="A23" s="1" t="s">
        <v>247</v>
      </c>
      <c r="B23" s="1" t="s">
        <v>36</v>
      </c>
      <c r="C23" s="1" t="s">
        <v>206</v>
      </c>
      <c r="D23" s="2" t="s">
        <v>207</v>
      </c>
      <c r="E23" s="2" t="s">
        <v>208</v>
      </c>
      <c r="F23" s="3" t="s">
        <v>209</v>
      </c>
      <c r="G23" s="3">
        <v>-17.899999999999999</v>
      </c>
      <c r="H23" s="3">
        <v>127.65</v>
      </c>
      <c r="I23" s="3">
        <v>100</v>
      </c>
      <c r="J23" s="3">
        <v>2</v>
      </c>
      <c r="K23" s="3" t="s">
        <v>106</v>
      </c>
      <c r="L23" s="3" t="s">
        <v>42</v>
      </c>
      <c r="M23" s="3">
        <v>1856</v>
      </c>
      <c r="N23" s="3">
        <v>2</v>
      </c>
      <c r="O23" s="3" t="s">
        <v>248</v>
      </c>
      <c r="P23" s="3" t="s">
        <v>249</v>
      </c>
      <c r="Q23" s="3" t="s">
        <v>39</v>
      </c>
      <c r="R23" s="3" t="s">
        <v>39</v>
      </c>
      <c r="S23" s="3" t="s">
        <v>39</v>
      </c>
      <c r="T23" s="3" t="s">
        <v>39</v>
      </c>
      <c r="U23" s="3" t="s">
        <v>39</v>
      </c>
      <c r="V23" s="3" t="s">
        <v>39</v>
      </c>
      <c r="W23" s="3" t="s">
        <v>39</v>
      </c>
      <c r="X23" s="3" t="s">
        <v>247</v>
      </c>
      <c r="Y23" s="3" t="s">
        <v>138</v>
      </c>
      <c r="Z23" s="3" t="s">
        <v>73</v>
      </c>
      <c r="AA23" s="3" t="s">
        <v>244</v>
      </c>
      <c r="AB23" s="3" t="s">
        <v>75</v>
      </c>
      <c r="AC23" s="3" t="s">
        <v>250</v>
      </c>
      <c r="AD23" s="5" t="s">
        <v>39</v>
      </c>
      <c r="AE23" s="5" t="s">
        <v>251</v>
      </c>
      <c r="AF23" s="5" t="s">
        <v>252</v>
      </c>
      <c r="AG23" s="5" t="s">
        <v>121</v>
      </c>
      <c r="AH23" s="5" t="str">
        <f t="shared" si="0"/>
        <v>Proterozoic</v>
      </c>
      <c r="AI23" s="5" t="str">
        <f t="shared" si="1"/>
        <v>Small</v>
      </c>
      <c r="AJ23" s="3" t="s">
        <v>138</v>
      </c>
    </row>
    <row r="24" spans="1:36" x14ac:dyDescent="0.3">
      <c r="A24" s="1" t="s">
        <v>253</v>
      </c>
      <c r="B24" s="1" t="s">
        <v>36</v>
      </c>
      <c r="C24" s="1" t="s">
        <v>206</v>
      </c>
      <c r="D24" s="2" t="s">
        <v>207</v>
      </c>
      <c r="E24" s="2" t="s">
        <v>208</v>
      </c>
      <c r="F24" s="3" t="s">
        <v>209</v>
      </c>
      <c r="G24" s="3">
        <v>-17.399999999999999</v>
      </c>
      <c r="H24" s="3">
        <v>127.37</v>
      </c>
      <c r="I24" s="3">
        <v>100</v>
      </c>
      <c r="J24" s="3">
        <v>0.3</v>
      </c>
      <c r="K24" s="3" t="s">
        <v>106</v>
      </c>
      <c r="L24" s="3" t="s">
        <v>42</v>
      </c>
      <c r="M24" s="3">
        <v>1844</v>
      </c>
      <c r="N24" s="3">
        <v>3</v>
      </c>
      <c r="O24" s="3" t="s">
        <v>254</v>
      </c>
      <c r="P24" s="3" t="s">
        <v>240</v>
      </c>
      <c r="Q24" s="3" t="s">
        <v>39</v>
      </c>
      <c r="R24" s="3" t="s">
        <v>181</v>
      </c>
      <c r="S24" s="3" t="s">
        <v>39</v>
      </c>
      <c r="T24" s="3" t="s">
        <v>39</v>
      </c>
      <c r="U24" s="3" t="s">
        <v>39</v>
      </c>
      <c r="V24" s="3" t="s">
        <v>39</v>
      </c>
      <c r="W24" s="3" t="s">
        <v>39</v>
      </c>
      <c r="X24" s="3" t="s">
        <v>71</v>
      </c>
      <c r="Y24" s="3" t="s">
        <v>72</v>
      </c>
      <c r="Z24" s="3" t="s">
        <v>73</v>
      </c>
      <c r="AA24" s="3" t="s">
        <v>74</v>
      </c>
      <c r="AB24" s="3" t="s">
        <v>75</v>
      </c>
      <c r="AC24" s="3" t="s">
        <v>255</v>
      </c>
      <c r="AD24" s="5" t="s">
        <v>39</v>
      </c>
      <c r="AE24" s="5" t="s">
        <v>256</v>
      </c>
      <c r="AF24" s="5" t="s">
        <v>257</v>
      </c>
      <c r="AG24" s="5" t="s">
        <v>121</v>
      </c>
      <c r="AH24" s="5" t="str">
        <f t="shared" si="0"/>
        <v>Proterozoic</v>
      </c>
      <c r="AI24" s="5" t="str">
        <f t="shared" si="1"/>
        <v>Small</v>
      </c>
      <c r="AJ24" s="3" t="s">
        <v>72</v>
      </c>
    </row>
    <row r="25" spans="1:36" x14ac:dyDescent="0.3">
      <c r="A25" s="1" t="s">
        <v>258</v>
      </c>
      <c r="B25" s="1" t="s">
        <v>36</v>
      </c>
      <c r="C25" s="1" t="s">
        <v>206</v>
      </c>
      <c r="D25" s="2" t="s">
        <v>207</v>
      </c>
      <c r="E25" s="2" t="s">
        <v>208</v>
      </c>
      <c r="F25" s="3" t="s">
        <v>209</v>
      </c>
      <c r="G25" s="3">
        <v>-17.2</v>
      </c>
      <c r="H25" s="3">
        <v>127.4</v>
      </c>
      <c r="I25" s="3">
        <v>16</v>
      </c>
      <c r="J25" s="3" t="s">
        <v>39</v>
      </c>
      <c r="K25" s="3" t="s">
        <v>39</v>
      </c>
      <c r="L25" s="3" t="s">
        <v>42</v>
      </c>
      <c r="M25" s="3">
        <v>1844</v>
      </c>
      <c r="N25" s="3">
        <v>3</v>
      </c>
      <c r="O25" s="3" t="s">
        <v>259</v>
      </c>
      <c r="P25" s="3" t="s">
        <v>260</v>
      </c>
      <c r="Q25" s="3" t="s">
        <v>39</v>
      </c>
      <c r="R25" s="3" t="s">
        <v>39</v>
      </c>
      <c r="S25" s="3" t="s">
        <v>39</v>
      </c>
      <c r="T25" s="3" t="s">
        <v>39</v>
      </c>
      <c r="U25" s="3" t="s">
        <v>39</v>
      </c>
      <c r="V25" s="3" t="s">
        <v>39</v>
      </c>
      <c r="W25" s="3" t="s">
        <v>39</v>
      </c>
      <c r="X25" s="3" t="s">
        <v>258</v>
      </c>
      <c r="Y25" s="3" t="s">
        <v>72</v>
      </c>
      <c r="Z25" s="3" t="s">
        <v>212</v>
      </c>
      <c r="AA25" s="3" t="s">
        <v>74</v>
      </c>
      <c r="AB25" s="3" t="s">
        <v>75</v>
      </c>
      <c r="AC25" s="3" t="s">
        <v>261</v>
      </c>
      <c r="AD25" s="5" t="s">
        <v>39</v>
      </c>
      <c r="AE25" s="5" t="s">
        <v>262</v>
      </c>
      <c r="AF25" s="5" t="s">
        <v>263</v>
      </c>
      <c r="AG25" s="5" t="s">
        <v>121</v>
      </c>
      <c r="AH25" s="5" t="str">
        <f t="shared" si="0"/>
        <v>Proterozoic</v>
      </c>
      <c r="AI25" s="5" t="str">
        <f t="shared" si="1"/>
        <v>Small</v>
      </c>
      <c r="AJ25" s="3" t="s">
        <v>72</v>
      </c>
    </row>
    <row r="26" spans="1:36" x14ac:dyDescent="0.3">
      <c r="A26" s="1" t="s">
        <v>264</v>
      </c>
      <c r="B26" s="1" t="s">
        <v>36</v>
      </c>
      <c r="C26" s="1" t="s">
        <v>206</v>
      </c>
      <c r="D26" s="2" t="s">
        <v>265</v>
      </c>
      <c r="E26" s="2" t="s">
        <v>39</v>
      </c>
      <c r="F26" s="3" t="s">
        <v>266</v>
      </c>
      <c r="G26" s="3">
        <v>-23.37</v>
      </c>
      <c r="H26" s="3">
        <v>150.08000000000001</v>
      </c>
      <c r="I26" s="3">
        <v>10</v>
      </c>
      <c r="J26" s="3">
        <v>0.8</v>
      </c>
      <c r="K26" s="3" t="s">
        <v>267</v>
      </c>
      <c r="L26" s="3" t="s">
        <v>39</v>
      </c>
      <c r="M26" s="3" t="s">
        <v>39</v>
      </c>
      <c r="N26" s="3" t="s">
        <v>39</v>
      </c>
      <c r="O26" s="3" t="s">
        <v>268</v>
      </c>
      <c r="P26" s="3" t="s">
        <v>269</v>
      </c>
      <c r="Q26" s="3" t="s">
        <v>39</v>
      </c>
      <c r="R26" s="3" t="s">
        <v>46</v>
      </c>
      <c r="S26" s="3" t="s">
        <v>39</v>
      </c>
      <c r="T26" s="3" t="s">
        <v>270</v>
      </c>
      <c r="U26" s="3" t="s">
        <v>39</v>
      </c>
      <c r="V26" s="3" t="s">
        <v>39</v>
      </c>
      <c r="W26" s="3" t="s">
        <v>271</v>
      </c>
      <c r="X26" s="3" t="s">
        <v>71</v>
      </c>
      <c r="Y26" s="3" t="s">
        <v>138</v>
      </c>
      <c r="Z26" s="3" t="s">
        <v>73</v>
      </c>
      <c r="AA26" s="3" t="s">
        <v>74</v>
      </c>
      <c r="AB26" s="3" t="s">
        <v>75</v>
      </c>
      <c r="AC26" s="3" t="s">
        <v>272</v>
      </c>
      <c r="AD26" s="5" t="s">
        <v>39</v>
      </c>
      <c r="AE26" s="5" t="s">
        <v>273</v>
      </c>
      <c r="AF26" s="5" t="s">
        <v>274</v>
      </c>
      <c r="AG26" s="5" t="s">
        <v>121</v>
      </c>
      <c r="AH26" s="5" t="str">
        <f t="shared" si="0"/>
        <v>Not determined</v>
      </c>
      <c r="AI26" s="5" t="str">
        <f t="shared" si="1"/>
        <v>Small</v>
      </c>
      <c r="AJ26" s="3" t="s">
        <v>138</v>
      </c>
    </row>
    <row r="27" spans="1:36" x14ac:dyDescent="0.3">
      <c r="A27" s="1" t="s">
        <v>275</v>
      </c>
      <c r="B27" s="1" t="s">
        <v>36</v>
      </c>
      <c r="C27" s="1" t="s">
        <v>206</v>
      </c>
      <c r="D27" s="2" t="s">
        <v>207</v>
      </c>
      <c r="E27" s="2" t="s">
        <v>208</v>
      </c>
      <c r="F27" s="3" t="s">
        <v>209</v>
      </c>
      <c r="G27" s="3">
        <v>-17.2</v>
      </c>
      <c r="H27" s="3">
        <v>128.12</v>
      </c>
      <c r="I27" s="3" t="s">
        <v>39</v>
      </c>
      <c r="J27" s="3" t="s">
        <v>39</v>
      </c>
      <c r="K27" s="3" t="s">
        <v>106</v>
      </c>
      <c r="L27" s="3" t="s">
        <v>42</v>
      </c>
      <c r="M27" s="3">
        <v>1844</v>
      </c>
      <c r="N27" s="3">
        <v>3</v>
      </c>
      <c r="O27" s="3" t="s">
        <v>276</v>
      </c>
      <c r="P27" s="3" t="s">
        <v>277</v>
      </c>
      <c r="Q27" s="3" t="s">
        <v>39</v>
      </c>
      <c r="R27" s="3" t="s">
        <v>39</v>
      </c>
      <c r="S27" s="3" t="s">
        <v>39</v>
      </c>
      <c r="T27" s="3" t="s">
        <v>39</v>
      </c>
      <c r="U27" s="3" t="s">
        <v>39</v>
      </c>
      <c r="V27" s="3" t="s">
        <v>39</v>
      </c>
      <c r="W27" s="3" t="s">
        <v>39</v>
      </c>
      <c r="X27" s="3" t="s">
        <v>275</v>
      </c>
      <c r="Y27" s="3" t="s">
        <v>72</v>
      </c>
      <c r="Z27" s="3" t="s">
        <v>212</v>
      </c>
      <c r="AA27" s="3" t="s">
        <v>74</v>
      </c>
      <c r="AB27" s="3" t="s">
        <v>75</v>
      </c>
      <c r="AC27" s="3" t="s">
        <v>276</v>
      </c>
      <c r="AD27" s="5" t="s">
        <v>39</v>
      </c>
      <c r="AE27" s="5" t="s">
        <v>278</v>
      </c>
      <c r="AF27" s="5" t="s">
        <v>215</v>
      </c>
      <c r="AG27" s="5" t="s">
        <v>121</v>
      </c>
      <c r="AH27" s="5" t="str">
        <f t="shared" si="0"/>
        <v>Proterozoic</v>
      </c>
      <c r="AI27" s="5" t="str">
        <f t="shared" si="1"/>
        <v>Not determined</v>
      </c>
      <c r="AJ27" s="3" t="s">
        <v>72</v>
      </c>
    </row>
    <row r="28" spans="1:36" x14ac:dyDescent="0.3">
      <c r="A28" s="1" t="s">
        <v>279</v>
      </c>
      <c r="B28" s="1" t="s">
        <v>36</v>
      </c>
      <c r="C28" s="1" t="s">
        <v>206</v>
      </c>
      <c r="D28" s="2" t="s">
        <v>218</v>
      </c>
      <c r="E28" s="2" t="s">
        <v>219</v>
      </c>
      <c r="F28" s="3" t="s">
        <v>80</v>
      </c>
      <c r="G28" s="3">
        <v>-20.8</v>
      </c>
      <c r="H28" s="3">
        <v>116.5</v>
      </c>
      <c r="I28" s="3">
        <v>6</v>
      </c>
      <c r="J28" s="3">
        <v>0.5</v>
      </c>
      <c r="K28" s="3" t="s">
        <v>53</v>
      </c>
      <c r="L28" s="3" t="s">
        <v>42</v>
      </c>
      <c r="M28" s="3">
        <v>2892</v>
      </c>
      <c r="N28" s="3">
        <v>34</v>
      </c>
      <c r="O28" s="3" t="s">
        <v>280</v>
      </c>
      <c r="P28" s="3" t="s">
        <v>240</v>
      </c>
      <c r="Q28" s="3" t="s">
        <v>39</v>
      </c>
      <c r="R28" s="3" t="s">
        <v>181</v>
      </c>
      <c r="S28" s="3" t="s">
        <v>39</v>
      </c>
      <c r="T28" s="3" t="s">
        <v>39</v>
      </c>
      <c r="U28" s="3" t="s">
        <v>39</v>
      </c>
      <c r="V28" s="3" t="s">
        <v>39</v>
      </c>
      <c r="W28" s="3" t="s">
        <v>39</v>
      </c>
      <c r="X28" s="3" t="s">
        <v>39</v>
      </c>
      <c r="Y28" s="3" t="s">
        <v>39</v>
      </c>
      <c r="Z28" s="3" t="s">
        <v>39</v>
      </c>
      <c r="AA28" s="3" t="s">
        <v>39</v>
      </c>
      <c r="AB28" s="3" t="s">
        <v>39</v>
      </c>
      <c r="AC28" s="3" t="s">
        <v>39</v>
      </c>
      <c r="AD28" s="5" t="s">
        <v>39</v>
      </c>
      <c r="AE28" s="5" t="s">
        <v>39</v>
      </c>
      <c r="AF28" s="5" t="s">
        <v>281</v>
      </c>
      <c r="AG28" s="5" t="s">
        <v>121</v>
      </c>
      <c r="AH28" s="5" t="str">
        <f t="shared" si="0"/>
        <v>Archaean</v>
      </c>
      <c r="AI28" s="5" t="str">
        <f t="shared" si="1"/>
        <v>Small</v>
      </c>
      <c r="AJ28" s="3" t="str">
        <f>IF(Y28="Not determined","No known occurrences","CHECK THIS ONE")</f>
        <v>No known occurrences</v>
      </c>
    </row>
    <row r="29" spans="1:36" x14ac:dyDescent="0.3">
      <c r="A29" s="1" t="s">
        <v>282</v>
      </c>
      <c r="B29" s="1" t="s">
        <v>36</v>
      </c>
      <c r="C29" s="1" t="s">
        <v>206</v>
      </c>
      <c r="D29" s="2" t="s">
        <v>283</v>
      </c>
      <c r="E29" s="2" t="s">
        <v>284</v>
      </c>
      <c r="F29" s="3" t="s">
        <v>80</v>
      </c>
      <c r="G29" s="3">
        <v>-26.2</v>
      </c>
      <c r="H29" s="3">
        <v>128.55000000000001</v>
      </c>
      <c r="I29" s="3">
        <v>324</v>
      </c>
      <c r="J29" s="3">
        <v>1.8</v>
      </c>
      <c r="K29" s="3" t="s">
        <v>39</v>
      </c>
      <c r="L29" s="3" t="s">
        <v>42</v>
      </c>
      <c r="M29" s="3">
        <v>1078</v>
      </c>
      <c r="N29" s="3">
        <v>3</v>
      </c>
      <c r="O29" s="3" t="s">
        <v>285</v>
      </c>
      <c r="P29" s="3" t="s">
        <v>64</v>
      </c>
      <c r="Q29" s="3" t="s">
        <v>286</v>
      </c>
      <c r="R29" s="3" t="s">
        <v>39</v>
      </c>
      <c r="S29" s="3" t="s">
        <v>39</v>
      </c>
      <c r="T29" s="3" t="s">
        <v>39</v>
      </c>
      <c r="U29" s="3" t="s">
        <v>39</v>
      </c>
      <c r="V29" s="3" t="s">
        <v>39</v>
      </c>
      <c r="W29" s="3" t="s">
        <v>39</v>
      </c>
      <c r="X29" s="3" t="s">
        <v>39</v>
      </c>
      <c r="Y29" s="3" t="s">
        <v>39</v>
      </c>
      <c r="Z29" s="3" t="s">
        <v>39</v>
      </c>
      <c r="AA29" s="3" t="s">
        <v>39</v>
      </c>
      <c r="AB29" s="3" t="s">
        <v>39</v>
      </c>
      <c r="AC29" s="3" t="s">
        <v>39</v>
      </c>
      <c r="AD29" s="5" t="s">
        <v>39</v>
      </c>
      <c r="AE29" s="5" t="s">
        <v>39</v>
      </c>
      <c r="AF29" s="5" t="s">
        <v>287</v>
      </c>
      <c r="AG29" s="5" t="s">
        <v>121</v>
      </c>
      <c r="AH29" s="5" t="str">
        <f t="shared" si="0"/>
        <v>Proterozoic</v>
      </c>
      <c r="AI29" s="5" t="str">
        <f t="shared" si="1"/>
        <v>Medium</v>
      </c>
      <c r="AJ29" s="3" t="str">
        <f>IF(Y29="Not determined","No known occurrences","CHECK THIS ONE")</f>
        <v>No known occurrences</v>
      </c>
    </row>
    <row r="30" spans="1:36" x14ac:dyDescent="0.3">
      <c r="A30" s="1" t="s">
        <v>288</v>
      </c>
      <c r="B30" s="1" t="s">
        <v>36</v>
      </c>
      <c r="C30" s="1" t="s">
        <v>206</v>
      </c>
      <c r="D30" s="2" t="s">
        <v>283</v>
      </c>
      <c r="E30" s="2" t="s">
        <v>284</v>
      </c>
      <c r="F30" s="3" t="s">
        <v>80</v>
      </c>
      <c r="G30" s="3">
        <v>-25.8</v>
      </c>
      <c r="H30" s="3">
        <v>129.09</v>
      </c>
      <c r="I30" s="3">
        <v>4</v>
      </c>
      <c r="J30" s="3" t="s">
        <v>39</v>
      </c>
      <c r="K30" s="3" t="s">
        <v>289</v>
      </c>
      <c r="L30" s="3" t="s">
        <v>42</v>
      </c>
      <c r="M30" s="3">
        <v>1078</v>
      </c>
      <c r="N30" s="3">
        <v>3</v>
      </c>
      <c r="O30" s="3" t="s">
        <v>108</v>
      </c>
      <c r="P30" s="3" t="s">
        <v>64</v>
      </c>
      <c r="Q30" s="3" t="s">
        <v>290</v>
      </c>
      <c r="R30" s="3" t="s">
        <v>39</v>
      </c>
      <c r="S30" s="3" t="s">
        <v>39</v>
      </c>
      <c r="T30" s="3" t="s">
        <v>39</v>
      </c>
      <c r="U30" s="3" t="s">
        <v>39</v>
      </c>
      <c r="V30" s="3" t="s">
        <v>39</v>
      </c>
      <c r="W30" s="3" t="s">
        <v>39</v>
      </c>
      <c r="X30" s="3" t="s">
        <v>291</v>
      </c>
      <c r="Y30" s="3" t="s">
        <v>72</v>
      </c>
      <c r="Z30" s="3" t="s">
        <v>73</v>
      </c>
      <c r="AA30" s="3" t="s">
        <v>292</v>
      </c>
      <c r="AB30" s="3" t="s">
        <v>293</v>
      </c>
      <c r="AC30" s="3" t="s">
        <v>294</v>
      </c>
      <c r="AD30" s="5">
        <v>4.5</v>
      </c>
      <c r="AE30" s="5" t="s">
        <v>295</v>
      </c>
      <c r="AF30" s="5" t="s">
        <v>296</v>
      </c>
      <c r="AG30" s="5" t="s">
        <v>121</v>
      </c>
      <c r="AH30" s="5" t="str">
        <f t="shared" si="0"/>
        <v>Proterozoic</v>
      </c>
      <c r="AI30" s="5" t="str">
        <f t="shared" si="1"/>
        <v>Small</v>
      </c>
      <c r="AJ30" s="3" t="s">
        <v>72</v>
      </c>
    </row>
    <row r="31" spans="1:36" x14ac:dyDescent="0.3">
      <c r="A31" s="1" t="s">
        <v>297</v>
      </c>
      <c r="B31" s="1" t="s">
        <v>36</v>
      </c>
      <c r="C31" s="1" t="s">
        <v>206</v>
      </c>
      <c r="D31" s="2" t="s">
        <v>218</v>
      </c>
      <c r="E31" s="2" t="s">
        <v>219</v>
      </c>
      <c r="F31" s="3" t="s">
        <v>80</v>
      </c>
      <c r="G31" s="3">
        <v>-23.44</v>
      </c>
      <c r="H31" s="3">
        <v>120.21</v>
      </c>
      <c r="I31" s="3" t="s">
        <v>39</v>
      </c>
      <c r="J31" s="3">
        <v>0.6</v>
      </c>
      <c r="K31" s="3" t="s">
        <v>124</v>
      </c>
      <c r="L31" s="3" t="s">
        <v>39</v>
      </c>
      <c r="M31" s="3" t="s">
        <v>39</v>
      </c>
      <c r="N31" s="3" t="s">
        <v>39</v>
      </c>
      <c r="O31" s="3" t="s">
        <v>298</v>
      </c>
      <c r="P31" s="3" t="s">
        <v>299</v>
      </c>
      <c r="Q31" s="3" t="s">
        <v>300</v>
      </c>
      <c r="R31" s="3" t="s">
        <v>301</v>
      </c>
      <c r="S31" s="3" t="s">
        <v>39</v>
      </c>
      <c r="T31" s="3" t="s">
        <v>39</v>
      </c>
      <c r="U31" s="3" t="s">
        <v>39</v>
      </c>
      <c r="V31" s="3" t="s">
        <v>39</v>
      </c>
      <c r="W31" s="3" t="s">
        <v>39</v>
      </c>
      <c r="X31" s="3" t="s">
        <v>297</v>
      </c>
      <c r="Y31" s="3" t="s">
        <v>302</v>
      </c>
      <c r="Z31" s="3" t="s">
        <v>303</v>
      </c>
      <c r="AA31" s="3" t="s">
        <v>74</v>
      </c>
      <c r="AB31" s="3" t="s">
        <v>75</v>
      </c>
      <c r="AC31" s="3" t="s">
        <v>250</v>
      </c>
      <c r="AD31" s="5">
        <v>1.5</v>
      </c>
      <c r="AE31" s="5" t="s">
        <v>304</v>
      </c>
      <c r="AF31" s="5" t="s">
        <v>305</v>
      </c>
      <c r="AG31" s="5" t="s">
        <v>121</v>
      </c>
      <c r="AH31" s="5" t="str">
        <f t="shared" si="0"/>
        <v>Not determined</v>
      </c>
      <c r="AI31" s="5" t="str">
        <f t="shared" si="1"/>
        <v>Not determined</v>
      </c>
      <c r="AJ31" s="3" t="s">
        <v>302</v>
      </c>
    </row>
    <row r="32" spans="1:36" x14ac:dyDescent="0.3">
      <c r="A32" s="1" t="s">
        <v>306</v>
      </c>
      <c r="B32" s="1" t="s">
        <v>36</v>
      </c>
      <c r="C32" s="1" t="s">
        <v>206</v>
      </c>
      <c r="D32" s="2" t="s">
        <v>207</v>
      </c>
      <c r="E32" s="2" t="s">
        <v>208</v>
      </c>
      <c r="F32" s="3" t="s">
        <v>209</v>
      </c>
      <c r="G32" s="3">
        <v>-17.18</v>
      </c>
      <c r="H32" s="3">
        <v>128.09</v>
      </c>
      <c r="I32" s="3">
        <v>0.45</v>
      </c>
      <c r="J32" s="3">
        <v>0.2</v>
      </c>
      <c r="K32" s="3" t="s">
        <v>124</v>
      </c>
      <c r="L32" s="3" t="s">
        <v>42</v>
      </c>
      <c r="M32" s="3">
        <v>1844</v>
      </c>
      <c r="N32" s="3">
        <v>3</v>
      </c>
      <c r="O32" s="3" t="s">
        <v>307</v>
      </c>
      <c r="P32" s="3" t="s">
        <v>308</v>
      </c>
      <c r="Q32" s="3" t="s">
        <v>39</v>
      </c>
      <c r="R32" s="3" t="s">
        <v>39</v>
      </c>
      <c r="S32" s="3" t="s">
        <v>39</v>
      </c>
      <c r="T32" s="3" t="s">
        <v>39</v>
      </c>
      <c r="U32" s="3" t="s">
        <v>39</v>
      </c>
      <c r="V32" s="3" t="s">
        <v>39</v>
      </c>
      <c r="W32" s="3" t="s">
        <v>39</v>
      </c>
      <c r="X32" s="3" t="s">
        <v>306</v>
      </c>
      <c r="Y32" s="3" t="s">
        <v>72</v>
      </c>
      <c r="Z32" s="3" t="s">
        <v>212</v>
      </c>
      <c r="AA32" s="3" t="s">
        <v>74</v>
      </c>
      <c r="AB32" s="3" t="s">
        <v>75</v>
      </c>
      <c r="AC32" s="3" t="s">
        <v>39</v>
      </c>
      <c r="AD32" s="5" t="s">
        <v>39</v>
      </c>
      <c r="AE32" s="5" t="s">
        <v>309</v>
      </c>
      <c r="AF32" s="5" t="s">
        <v>310</v>
      </c>
      <c r="AG32" s="5" t="s">
        <v>121</v>
      </c>
      <c r="AH32" s="5" t="str">
        <f t="shared" si="0"/>
        <v>Proterozoic</v>
      </c>
      <c r="AI32" s="5" t="str">
        <f t="shared" si="1"/>
        <v>Small</v>
      </c>
      <c r="AJ32" s="3" t="s">
        <v>72</v>
      </c>
    </row>
    <row r="33" spans="1:36" x14ac:dyDescent="0.3">
      <c r="A33" s="1" t="s">
        <v>311</v>
      </c>
      <c r="B33" s="1" t="s">
        <v>36</v>
      </c>
      <c r="C33" s="1" t="s">
        <v>206</v>
      </c>
      <c r="D33" s="2" t="s">
        <v>218</v>
      </c>
      <c r="E33" s="2" t="s">
        <v>219</v>
      </c>
      <c r="F33" s="3" t="s">
        <v>80</v>
      </c>
      <c r="G33" s="3">
        <v>-20.9</v>
      </c>
      <c r="H33" s="3">
        <v>116.5</v>
      </c>
      <c r="I33" s="3">
        <v>2.2000000000000002</v>
      </c>
      <c r="J33" s="3">
        <v>0.5</v>
      </c>
      <c r="K33" s="3" t="s">
        <v>238</v>
      </c>
      <c r="L33" s="3" t="s">
        <v>42</v>
      </c>
      <c r="M33" s="3">
        <v>2892</v>
      </c>
      <c r="N33" s="3">
        <v>34</v>
      </c>
      <c r="O33" s="3" t="s">
        <v>312</v>
      </c>
      <c r="P33" s="3" t="s">
        <v>64</v>
      </c>
      <c r="Q33" s="3" t="s">
        <v>313</v>
      </c>
      <c r="R33" s="3" t="s">
        <v>181</v>
      </c>
      <c r="S33" s="3" t="s">
        <v>314</v>
      </c>
      <c r="T33" s="3" t="s">
        <v>39</v>
      </c>
      <c r="U33" s="3" t="s">
        <v>39</v>
      </c>
      <c r="V33" s="3" t="s">
        <v>39</v>
      </c>
      <c r="W33" s="3" t="s">
        <v>39</v>
      </c>
      <c r="X33" s="3" t="s">
        <v>315</v>
      </c>
      <c r="Y33" s="3" t="s">
        <v>72</v>
      </c>
      <c r="Z33" s="3" t="s">
        <v>73</v>
      </c>
      <c r="AA33" s="3" t="s">
        <v>99</v>
      </c>
      <c r="AB33" s="3" t="s">
        <v>75</v>
      </c>
      <c r="AC33" s="3" t="s">
        <v>227</v>
      </c>
      <c r="AD33" s="5" t="s">
        <v>39</v>
      </c>
      <c r="AE33" s="5" t="s">
        <v>39</v>
      </c>
      <c r="AF33" s="5" t="s">
        <v>316</v>
      </c>
      <c r="AG33" s="5" t="s">
        <v>121</v>
      </c>
      <c r="AH33" s="5" t="str">
        <f t="shared" si="0"/>
        <v>Archaean</v>
      </c>
      <c r="AI33" s="5" t="str">
        <f t="shared" si="1"/>
        <v>Small</v>
      </c>
      <c r="AJ33" s="3" t="s">
        <v>72</v>
      </c>
    </row>
    <row r="34" spans="1:36" x14ac:dyDescent="0.3">
      <c r="A34" s="10" t="s">
        <v>317</v>
      </c>
      <c r="B34" s="10" t="s">
        <v>36</v>
      </c>
      <c r="C34" s="1" t="s">
        <v>206</v>
      </c>
      <c r="D34" s="2" t="s">
        <v>207</v>
      </c>
      <c r="E34" s="2" t="s">
        <v>208</v>
      </c>
      <c r="F34" s="3" t="s">
        <v>209</v>
      </c>
      <c r="G34" s="16">
        <v>-19.100000000000001</v>
      </c>
      <c r="H34" s="3">
        <v>126.8</v>
      </c>
      <c r="I34" s="3">
        <v>6</v>
      </c>
      <c r="J34" s="3">
        <v>0.95</v>
      </c>
      <c r="K34" s="3" t="s">
        <v>124</v>
      </c>
      <c r="L34" s="3" t="s">
        <v>39</v>
      </c>
      <c r="M34" s="3" t="s">
        <v>39</v>
      </c>
      <c r="N34" s="3" t="s">
        <v>39</v>
      </c>
      <c r="O34" s="3" t="s">
        <v>39</v>
      </c>
      <c r="P34" s="3" t="s">
        <v>211</v>
      </c>
      <c r="Q34" s="3" t="s">
        <v>39</v>
      </c>
      <c r="R34" s="3" t="s">
        <v>39</v>
      </c>
      <c r="S34" s="3" t="s">
        <v>39</v>
      </c>
      <c r="T34" s="3" t="s">
        <v>39</v>
      </c>
      <c r="U34" s="3" t="s">
        <v>39</v>
      </c>
      <c r="V34" s="3" t="s">
        <v>39</v>
      </c>
      <c r="W34" s="3" t="s">
        <v>39</v>
      </c>
      <c r="X34" s="3" t="s">
        <v>317</v>
      </c>
      <c r="Y34" s="3" t="s">
        <v>138</v>
      </c>
      <c r="Z34" s="3" t="s">
        <v>73</v>
      </c>
      <c r="AA34" s="3" t="s">
        <v>244</v>
      </c>
      <c r="AB34" s="3" t="s">
        <v>75</v>
      </c>
      <c r="AC34" s="3" t="s">
        <v>250</v>
      </c>
      <c r="AD34" s="5" t="s">
        <v>39</v>
      </c>
      <c r="AE34" s="5" t="s">
        <v>318</v>
      </c>
      <c r="AF34" s="5" t="s">
        <v>215</v>
      </c>
      <c r="AG34" s="5" t="s">
        <v>121</v>
      </c>
      <c r="AH34" s="5" t="str">
        <f t="shared" si="0"/>
        <v>Not determined</v>
      </c>
      <c r="AI34" s="5" t="str">
        <f t="shared" si="1"/>
        <v>Small</v>
      </c>
      <c r="AJ34" s="3" t="s">
        <v>138</v>
      </c>
    </row>
    <row r="35" spans="1:36" x14ac:dyDescent="0.3">
      <c r="A35" s="10" t="s">
        <v>319</v>
      </c>
      <c r="B35" s="10" t="s">
        <v>36</v>
      </c>
      <c r="C35" s="1" t="s">
        <v>206</v>
      </c>
      <c r="D35" s="2" t="s">
        <v>207</v>
      </c>
      <c r="E35" s="2" t="s">
        <v>208</v>
      </c>
      <c r="F35" s="3" t="s">
        <v>209</v>
      </c>
      <c r="G35" s="16">
        <v>-17.53</v>
      </c>
      <c r="H35" s="3">
        <v>127.78</v>
      </c>
      <c r="I35" s="3" t="s">
        <v>39</v>
      </c>
      <c r="J35" s="3" t="s">
        <v>39</v>
      </c>
      <c r="K35" s="3" t="s">
        <v>124</v>
      </c>
      <c r="L35" s="3" t="s">
        <v>42</v>
      </c>
      <c r="M35" s="3">
        <v>1844</v>
      </c>
      <c r="N35" s="3">
        <v>3</v>
      </c>
      <c r="O35" s="3" t="s">
        <v>210</v>
      </c>
      <c r="P35" s="3" t="s">
        <v>211</v>
      </c>
      <c r="Q35" s="3" t="s">
        <v>39</v>
      </c>
      <c r="R35" s="3" t="s">
        <v>39</v>
      </c>
      <c r="S35" s="3" t="s">
        <v>39</v>
      </c>
      <c r="T35" s="3" t="s">
        <v>39</v>
      </c>
      <c r="U35" s="3" t="s">
        <v>39</v>
      </c>
      <c r="V35" s="3" t="s">
        <v>39</v>
      </c>
      <c r="W35" s="3" t="s">
        <v>39</v>
      </c>
      <c r="X35" s="3" t="s">
        <v>319</v>
      </c>
      <c r="Y35" s="3" t="s">
        <v>72</v>
      </c>
      <c r="Z35" s="3" t="s">
        <v>212</v>
      </c>
      <c r="AA35" s="3" t="s">
        <v>74</v>
      </c>
      <c r="AB35" s="3" t="s">
        <v>75</v>
      </c>
      <c r="AC35" s="3" t="s">
        <v>213</v>
      </c>
      <c r="AD35" s="5" t="s">
        <v>39</v>
      </c>
      <c r="AE35" s="5" t="s">
        <v>320</v>
      </c>
      <c r="AF35" s="5" t="s">
        <v>229</v>
      </c>
      <c r="AG35" s="5" t="s">
        <v>121</v>
      </c>
      <c r="AH35" s="5" t="str">
        <f t="shared" si="0"/>
        <v>Proterozoic</v>
      </c>
      <c r="AI35" s="5" t="str">
        <f t="shared" si="1"/>
        <v>Not determined</v>
      </c>
      <c r="AJ35" s="3" t="s">
        <v>72</v>
      </c>
    </row>
    <row r="36" spans="1:36" x14ac:dyDescent="0.3">
      <c r="A36" s="1" t="s">
        <v>321</v>
      </c>
      <c r="B36" s="1" t="s">
        <v>36</v>
      </c>
      <c r="C36" s="1" t="s">
        <v>206</v>
      </c>
      <c r="D36" s="7" t="s">
        <v>265</v>
      </c>
      <c r="E36" s="2" t="s">
        <v>39</v>
      </c>
      <c r="F36" s="3" t="s">
        <v>322</v>
      </c>
      <c r="G36" s="3">
        <v>-23.5</v>
      </c>
      <c r="H36" s="3">
        <v>150.27000000000001</v>
      </c>
      <c r="I36" s="3">
        <v>6</v>
      </c>
      <c r="J36" s="3">
        <v>0.9</v>
      </c>
      <c r="K36" s="3" t="s">
        <v>267</v>
      </c>
      <c r="L36" s="3" t="s">
        <v>39</v>
      </c>
      <c r="M36" s="3" t="s">
        <v>39</v>
      </c>
      <c r="N36" s="3" t="s">
        <v>39</v>
      </c>
      <c r="O36" s="3" t="s">
        <v>323</v>
      </c>
      <c r="P36" s="3" t="s">
        <v>211</v>
      </c>
      <c r="Q36" s="3" t="s">
        <v>324</v>
      </c>
      <c r="R36" s="3" t="s">
        <v>325</v>
      </c>
      <c r="S36" s="3" t="s">
        <v>39</v>
      </c>
      <c r="T36" s="3" t="s">
        <v>39</v>
      </c>
      <c r="U36" s="3" t="s">
        <v>39</v>
      </c>
      <c r="V36" s="3" t="s">
        <v>326</v>
      </c>
      <c r="W36" s="3" t="s">
        <v>39</v>
      </c>
      <c r="X36" s="3" t="s">
        <v>39</v>
      </c>
      <c r="Y36" s="3" t="s">
        <v>39</v>
      </c>
      <c r="Z36" s="3" t="s">
        <v>39</v>
      </c>
      <c r="AA36" s="3" t="s">
        <v>39</v>
      </c>
      <c r="AB36" s="3" t="s">
        <v>39</v>
      </c>
      <c r="AC36" s="3" t="s">
        <v>39</v>
      </c>
      <c r="AD36" s="5" t="s">
        <v>39</v>
      </c>
      <c r="AE36" s="5" t="s">
        <v>39</v>
      </c>
      <c r="AF36" s="5" t="s">
        <v>327</v>
      </c>
      <c r="AG36" s="5" t="s">
        <v>121</v>
      </c>
      <c r="AH36" s="5" t="str">
        <f t="shared" si="0"/>
        <v>Not determined</v>
      </c>
      <c r="AI36" s="5" t="str">
        <f t="shared" si="1"/>
        <v>Small</v>
      </c>
      <c r="AJ36" s="3" t="str">
        <f>IF(Y36="Not determined","No known occurrences","CHECK THIS ONE")</f>
        <v>No known occurrences</v>
      </c>
    </row>
    <row r="37" spans="1:36" x14ac:dyDescent="0.3">
      <c r="A37" s="1" t="s">
        <v>328</v>
      </c>
      <c r="B37" s="1" t="s">
        <v>36</v>
      </c>
      <c r="C37" s="1" t="s">
        <v>206</v>
      </c>
      <c r="D37" s="2" t="s">
        <v>283</v>
      </c>
      <c r="E37" s="2" t="s">
        <v>284</v>
      </c>
      <c r="F37" s="3" t="s">
        <v>80</v>
      </c>
      <c r="G37" s="3">
        <v>-25.9</v>
      </c>
      <c r="H37" s="3">
        <v>129.1</v>
      </c>
      <c r="I37" s="3">
        <v>8</v>
      </c>
      <c r="J37" s="3">
        <v>0.3</v>
      </c>
      <c r="K37" s="3" t="s">
        <v>124</v>
      </c>
      <c r="L37" s="3" t="s">
        <v>42</v>
      </c>
      <c r="M37" s="3">
        <v>1078</v>
      </c>
      <c r="N37" s="3">
        <v>3</v>
      </c>
      <c r="O37" s="3" t="s">
        <v>329</v>
      </c>
      <c r="P37" s="3" t="s">
        <v>64</v>
      </c>
      <c r="Q37" s="3" t="s">
        <v>39</v>
      </c>
      <c r="R37" s="3" t="s">
        <v>39</v>
      </c>
      <c r="S37" s="3" t="s">
        <v>39</v>
      </c>
      <c r="T37" s="3" t="s">
        <v>330</v>
      </c>
      <c r="U37" s="3" t="s">
        <v>331</v>
      </c>
      <c r="V37" s="3">
        <v>54</v>
      </c>
      <c r="W37" s="3" t="s">
        <v>332</v>
      </c>
      <c r="X37" s="3" t="s">
        <v>39</v>
      </c>
      <c r="Y37" s="3" t="s">
        <v>39</v>
      </c>
      <c r="Z37" s="3" t="s">
        <v>39</v>
      </c>
      <c r="AA37" s="3" t="s">
        <v>39</v>
      </c>
      <c r="AB37" s="3" t="s">
        <v>39</v>
      </c>
      <c r="AC37" s="3" t="s">
        <v>39</v>
      </c>
      <c r="AD37" s="5" t="s">
        <v>39</v>
      </c>
      <c r="AE37" s="5" t="s">
        <v>39</v>
      </c>
      <c r="AF37" s="5" t="s">
        <v>333</v>
      </c>
      <c r="AG37" s="5" t="s">
        <v>121</v>
      </c>
      <c r="AH37" s="5" t="str">
        <f t="shared" si="0"/>
        <v>Proterozoic</v>
      </c>
      <c r="AI37" s="5" t="str">
        <f t="shared" si="1"/>
        <v>Small</v>
      </c>
      <c r="AJ37" s="3" t="str">
        <f>IF(Y37="Not determined","No known occurrences","CHECK THIS ONE")</f>
        <v>No known occurrences</v>
      </c>
    </row>
    <row r="38" spans="1:36" x14ac:dyDescent="0.3">
      <c r="A38" s="1" t="s">
        <v>334</v>
      </c>
      <c r="B38" s="6" t="s">
        <v>36</v>
      </c>
      <c r="C38" s="1" t="s">
        <v>206</v>
      </c>
      <c r="D38" s="2" t="s">
        <v>207</v>
      </c>
      <c r="E38" s="2" t="s">
        <v>208</v>
      </c>
      <c r="F38" s="3" t="s">
        <v>209</v>
      </c>
      <c r="G38" s="3">
        <v>-17.22</v>
      </c>
      <c r="H38" s="3">
        <v>128.05000000000001</v>
      </c>
      <c r="I38" s="3">
        <v>4.5</v>
      </c>
      <c r="J38" s="3">
        <v>0.3</v>
      </c>
      <c r="K38" s="3" t="s">
        <v>81</v>
      </c>
      <c r="L38" s="3" t="s">
        <v>42</v>
      </c>
      <c r="M38" s="3">
        <v>1844</v>
      </c>
      <c r="N38" s="3">
        <v>3</v>
      </c>
      <c r="O38" s="3" t="s">
        <v>335</v>
      </c>
      <c r="P38" s="3" t="s">
        <v>336</v>
      </c>
      <c r="Q38" s="3" t="s">
        <v>39</v>
      </c>
      <c r="R38" s="3" t="s">
        <v>39</v>
      </c>
      <c r="S38" s="3" t="s">
        <v>39</v>
      </c>
      <c r="T38" s="3" t="s">
        <v>39</v>
      </c>
      <c r="U38" s="3" t="s">
        <v>39</v>
      </c>
      <c r="V38" s="3" t="s">
        <v>39</v>
      </c>
      <c r="W38" s="3" t="s">
        <v>39</v>
      </c>
      <c r="X38" s="3" t="s">
        <v>334</v>
      </c>
      <c r="Y38" s="3" t="s">
        <v>72</v>
      </c>
      <c r="Z38" s="3" t="s">
        <v>212</v>
      </c>
      <c r="AA38" s="3" t="s">
        <v>74</v>
      </c>
      <c r="AB38" s="3" t="s">
        <v>75</v>
      </c>
      <c r="AC38" s="3" t="s">
        <v>227</v>
      </c>
      <c r="AD38" s="5" t="s">
        <v>39</v>
      </c>
      <c r="AE38" s="5" t="s">
        <v>337</v>
      </c>
      <c r="AF38" s="5" t="s">
        <v>229</v>
      </c>
      <c r="AG38" s="5" t="s">
        <v>121</v>
      </c>
      <c r="AH38" s="5" t="str">
        <f t="shared" si="0"/>
        <v>Proterozoic</v>
      </c>
      <c r="AI38" s="5" t="str">
        <f t="shared" si="1"/>
        <v>Small</v>
      </c>
      <c r="AJ38" s="3" t="s">
        <v>72</v>
      </c>
    </row>
    <row r="39" spans="1:36" x14ac:dyDescent="0.3">
      <c r="A39" s="1" t="s">
        <v>338</v>
      </c>
      <c r="B39" s="1" t="s">
        <v>36</v>
      </c>
      <c r="C39" s="1" t="s">
        <v>206</v>
      </c>
      <c r="D39" s="2" t="s">
        <v>207</v>
      </c>
      <c r="E39" s="2" t="s">
        <v>208</v>
      </c>
      <c r="F39" s="3" t="s">
        <v>209</v>
      </c>
      <c r="G39" s="3">
        <v>-17.149999999999999</v>
      </c>
      <c r="H39" s="3">
        <v>128.03</v>
      </c>
      <c r="I39" s="3">
        <v>8</v>
      </c>
      <c r="J39" s="3">
        <v>0.8</v>
      </c>
      <c r="K39" s="3" t="s">
        <v>238</v>
      </c>
      <c r="L39" s="3" t="s">
        <v>42</v>
      </c>
      <c r="M39" s="3">
        <v>1844</v>
      </c>
      <c r="N39" s="3">
        <v>3</v>
      </c>
      <c r="O39" s="3" t="s">
        <v>339</v>
      </c>
      <c r="P39" s="3" t="s">
        <v>240</v>
      </c>
      <c r="Q39" s="3" t="s">
        <v>39</v>
      </c>
      <c r="R39" s="3" t="s">
        <v>39</v>
      </c>
      <c r="S39" s="3" t="s">
        <v>39</v>
      </c>
      <c r="T39" s="3" t="s">
        <v>39</v>
      </c>
      <c r="U39" s="3" t="s">
        <v>39</v>
      </c>
      <c r="V39" s="3" t="s">
        <v>39</v>
      </c>
      <c r="W39" s="3" t="s">
        <v>39</v>
      </c>
      <c r="X39" s="3" t="s">
        <v>338</v>
      </c>
      <c r="Y39" s="3" t="s">
        <v>242</v>
      </c>
      <c r="Z39" s="3" t="s">
        <v>340</v>
      </c>
      <c r="AA39" s="3" t="s">
        <v>140</v>
      </c>
      <c r="AB39" s="3" t="s">
        <v>75</v>
      </c>
      <c r="AC39" s="3" t="s">
        <v>141</v>
      </c>
      <c r="AD39" s="5" t="s">
        <v>39</v>
      </c>
      <c r="AE39" s="5" t="s">
        <v>341</v>
      </c>
      <c r="AF39" s="5" t="s">
        <v>229</v>
      </c>
      <c r="AG39" s="5" t="s">
        <v>121</v>
      </c>
      <c r="AH39" s="5" t="str">
        <f t="shared" si="0"/>
        <v>Proterozoic</v>
      </c>
      <c r="AI39" s="5" t="str">
        <f t="shared" si="1"/>
        <v>Small</v>
      </c>
      <c r="AJ39" s="3" t="s">
        <v>242</v>
      </c>
    </row>
    <row r="40" spans="1:36" x14ac:dyDescent="0.3">
      <c r="A40" s="1" t="s">
        <v>342</v>
      </c>
      <c r="B40" s="6" t="s">
        <v>36</v>
      </c>
      <c r="C40" s="1" t="s">
        <v>206</v>
      </c>
      <c r="D40" s="2" t="s">
        <v>231</v>
      </c>
      <c r="E40" s="2" t="s">
        <v>232</v>
      </c>
      <c r="F40" s="3" t="s">
        <v>233</v>
      </c>
      <c r="G40" s="3">
        <v>-27</v>
      </c>
      <c r="H40" s="3">
        <v>117.6</v>
      </c>
      <c r="I40" s="3">
        <v>70</v>
      </c>
      <c r="J40" s="3">
        <v>5</v>
      </c>
      <c r="K40" s="3" t="s">
        <v>238</v>
      </c>
      <c r="L40" s="3" t="s">
        <v>42</v>
      </c>
      <c r="M40" s="3">
        <v>2745</v>
      </c>
      <c r="N40" s="3" t="s">
        <v>39</v>
      </c>
      <c r="O40" s="3" t="s">
        <v>343</v>
      </c>
      <c r="P40" s="3" t="s">
        <v>344</v>
      </c>
      <c r="Q40" s="3" t="s">
        <v>39</v>
      </c>
      <c r="R40" s="3" t="s">
        <v>39</v>
      </c>
      <c r="S40" s="3" t="s">
        <v>39</v>
      </c>
      <c r="T40" s="3" t="s">
        <v>39</v>
      </c>
      <c r="U40" s="3" t="s">
        <v>39</v>
      </c>
      <c r="V40" s="3" t="s">
        <v>39</v>
      </c>
      <c r="W40" s="3" t="s">
        <v>39</v>
      </c>
      <c r="X40" s="3" t="s">
        <v>71</v>
      </c>
      <c r="Y40" s="3" t="s">
        <v>138</v>
      </c>
      <c r="Z40" s="3" t="s">
        <v>73</v>
      </c>
      <c r="AA40" s="3" t="s">
        <v>99</v>
      </c>
      <c r="AB40" s="3" t="s">
        <v>75</v>
      </c>
      <c r="AC40" s="3" t="s">
        <v>345</v>
      </c>
      <c r="AD40" s="5" t="s">
        <v>39</v>
      </c>
      <c r="AE40" s="5" t="s">
        <v>39</v>
      </c>
      <c r="AF40" s="5" t="s">
        <v>236</v>
      </c>
      <c r="AG40" s="5" t="s">
        <v>121</v>
      </c>
      <c r="AH40" s="5" t="str">
        <f t="shared" si="0"/>
        <v>Archaean</v>
      </c>
      <c r="AI40" s="5" t="str">
        <f t="shared" si="1"/>
        <v>Small</v>
      </c>
      <c r="AJ40" s="3" t="s">
        <v>138</v>
      </c>
    </row>
    <row r="41" spans="1:36" x14ac:dyDescent="0.3">
      <c r="A41" s="1" t="s">
        <v>346</v>
      </c>
      <c r="B41" s="6" t="s">
        <v>36</v>
      </c>
      <c r="C41" s="1" t="s">
        <v>206</v>
      </c>
      <c r="D41" s="2" t="s">
        <v>283</v>
      </c>
      <c r="E41" s="2" t="s">
        <v>284</v>
      </c>
      <c r="F41" s="3" t="s">
        <v>80</v>
      </c>
      <c r="G41" s="3">
        <v>-26</v>
      </c>
      <c r="H41" s="3">
        <v>129.19999999999999</v>
      </c>
      <c r="I41" s="3">
        <v>12</v>
      </c>
      <c r="J41" s="3" t="s">
        <v>39</v>
      </c>
      <c r="K41" s="3" t="s">
        <v>95</v>
      </c>
      <c r="L41" s="3" t="s">
        <v>42</v>
      </c>
      <c r="M41" s="3">
        <v>1078</v>
      </c>
      <c r="N41" s="3">
        <v>3</v>
      </c>
      <c r="O41" s="3" t="s">
        <v>347</v>
      </c>
      <c r="P41" s="3" t="s">
        <v>64</v>
      </c>
      <c r="Q41" s="3" t="s">
        <v>39</v>
      </c>
      <c r="R41" s="3" t="s">
        <v>39</v>
      </c>
      <c r="S41" s="3" t="s">
        <v>39</v>
      </c>
      <c r="T41" s="3" t="s">
        <v>39</v>
      </c>
      <c r="U41" s="3" t="s">
        <v>348</v>
      </c>
      <c r="V41" s="3" t="s">
        <v>349</v>
      </c>
      <c r="W41" s="3" t="s">
        <v>39</v>
      </c>
      <c r="X41" s="3" t="s">
        <v>39</v>
      </c>
      <c r="Y41" s="3" t="s">
        <v>39</v>
      </c>
      <c r="Z41" s="3" t="s">
        <v>39</v>
      </c>
      <c r="AA41" s="3" t="s">
        <v>39</v>
      </c>
      <c r="AB41" s="3" t="s">
        <v>39</v>
      </c>
      <c r="AC41" s="3" t="s">
        <v>39</v>
      </c>
      <c r="AD41" s="5" t="s">
        <v>39</v>
      </c>
      <c r="AE41" s="5" t="s">
        <v>39</v>
      </c>
      <c r="AF41" s="5" t="s">
        <v>350</v>
      </c>
      <c r="AG41" s="5" t="s">
        <v>121</v>
      </c>
      <c r="AH41" s="5" t="str">
        <f t="shared" si="0"/>
        <v>Proterozoic</v>
      </c>
      <c r="AI41" s="5" t="str">
        <f t="shared" si="1"/>
        <v>Small</v>
      </c>
      <c r="AJ41" s="3" t="str">
        <f>IF(Y41="Not determined","No known occurrences","CHECK THIS ONE")</f>
        <v>No known occurrences</v>
      </c>
    </row>
    <row r="42" spans="1:36" x14ac:dyDescent="0.3">
      <c r="A42" s="1" t="s">
        <v>351</v>
      </c>
      <c r="B42" s="1" t="s">
        <v>36</v>
      </c>
      <c r="C42" s="1" t="s">
        <v>206</v>
      </c>
      <c r="D42" s="2" t="s">
        <v>207</v>
      </c>
      <c r="E42" s="2" t="s">
        <v>208</v>
      </c>
      <c r="F42" s="3" t="s">
        <v>209</v>
      </c>
      <c r="G42" s="3">
        <v>-17.399999999999999</v>
      </c>
      <c r="H42" s="3">
        <v>128.6</v>
      </c>
      <c r="I42" s="3">
        <v>250</v>
      </c>
      <c r="J42" s="3">
        <v>0.5</v>
      </c>
      <c r="K42" s="3" t="s">
        <v>124</v>
      </c>
      <c r="L42" s="3" t="s">
        <v>352</v>
      </c>
      <c r="M42" s="3">
        <v>1792.1</v>
      </c>
      <c r="N42" s="3">
        <v>5.9</v>
      </c>
      <c r="O42" s="3" t="s">
        <v>353</v>
      </c>
      <c r="P42" s="3" t="s">
        <v>354</v>
      </c>
      <c r="Q42" s="3" t="s">
        <v>39</v>
      </c>
      <c r="R42" s="3" t="s">
        <v>325</v>
      </c>
      <c r="S42" s="3" t="s">
        <v>39</v>
      </c>
      <c r="T42" s="3" t="s">
        <v>39</v>
      </c>
      <c r="U42" s="3" t="s">
        <v>39</v>
      </c>
      <c r="V42" s="3" t="s">
        <v>39</v>
      </c>
      <c r="W42" s="3" t="s">
        <v>39</v>
      </c>
      <c r="X42" s="3" t="s">
        <v>355</v>
      </c>
      <c r="Y42" s="3" t="s">
        <v>242</v>
      </c>
      <c r="Z42" s="3" t="s">
        <v>303</v>
      </c>
      <c r="AA42" s="3" t="s">
        <v>140</v>
      </c>
      <c r="AB42" s="3" t="s">
        <v>75</v>
      </c>
      <c r="AC42" s="3" t="s">
        <v>141</v>
      </c>
      <c r="AD42" s="5">
        <v>470</v>
      </c>
      <c r="AE42" s="5" t="s">
        <v>356</v>
      </c>
      <c r="AF42" s="5" t="s">
        <v>357</v>
      </c>
      <c r="AG42" s="5" t="s">
        <v>121</v>
      </c>
      <c r="AH42" s="5" t="str">
        <f t="shared" si="0"/>
        <v>Proterozoic</v>
      </c>
      <c r="AI42" s="5" t="str">
        <f t="shared" si="1"/>
        <v>Small</v>
      </c>
      <c r="AJ42" s="3" t="s">
        <v>358</v>
      </c>
    </row>
    <row r="43" spans="1:36" x14ac:dyDescent="0.3">
      <c r="A43" s="1" t="s">
        <v>359</v>
      </c>
      <c r="B43" s="6" t="s">
        <v>36</v>
      </c>
      <c r="C43" s="1" t="s">
        <v>206</v>
      </c>
      <c r="D43" s="2" t="s">
        <v>283</v>
      </c>
      <c r="E43" s="2" t="s">
        <v>284</v>
      </c>
      <c r="F43" s="3" t="s">
        <v>80</v>
      </c>
      <c r="G43" s="3">
        <v>-25.9</v>
      </c>
      <c r="H43" s="3">
        <v>128.9</v>
      </c>
      <c r="I43" s="3">
        <v>92</v>
      </c>
      <c r="J43" s="3">
        <v>3</v>
      </c>
      <c r="K43" s="3" t="s">
        <v>53</v>
      </c>
      <c r="L43" s="3" t="s">
        <v>42</v>
      </c>
      <c r="M43" s="3">
        <v>1078</v>
      </c>
      <c r="N43" s="3">
        <v>3</v>
      </c>
      <c r="O43" s="3" t="s">
        <v>360</v>
      </c>
      <c r="P43" s="3" t="s">
        <v>64</v>
      </c>
      <c r="Q43" s="3" t="s">
        <v>361</v>
      </c>
      <c r="R43" s="3" t="s">
        <v>39</v>
      </c>
      <c r="S43" s="3" t="s">
        <v>39</v>
      </c>
      <c r="T43" s="3" t="s">
        <v>39</v>
      </c>
      <c r="U43" s="3" t="s">
        <v>39</v>
      </c>
      <c r="V43" s="3" t="s">
        <v>39</v>
      </c>
      <c r="W43" s="3" t="s">
        <v>39</v>
      </c>
      <c r="X43" s="3" t="s">
        <v>39</v>
      </c>
      <c r="Y43" s="3" t="s">
        <v>39</v>
      </c>
      <c r="Z43" s="3" t="s">
        <v>39</v>
      </c>
      <c r="AA43" s="3" t="s">
        <v>39</v>
      </c>
      <c r="AB43" s="3" t="s">
        <v>39</v>
      </c>
      <c r="AC43" s="3" t="s">
        <v>39</v>
      </c>
      <c r="AD43" s="5" t="s">
        <v>39</v>
      </c>
      <c r="AE43" s="5" t="s">
        <v>39</v>
      </c>
      <c r="AF43" s="5" t="s">
        <v>287</v>
      </c>
      <c r="AG43" s="5" t="s">
        <v>121</v>
      </c>
      <c r="AH43" s="5" t="str">
        <f t="shared" si="0"/>
        <v>Proterozoic</v>
      </c>
      <c r="AI43" s="5" t="str">
        <f t="shared" si="1"/>
        <v>Small</v>
      </c>
      <c r="AJ43" s="3" t="str">
        <f>IF(Y43="Not determined","No known occurrences","CHECK THIS ONE")</f>
        <v>No known occurrences</v>
      </c>
    </row>
    <row r="44" spans="1:36" x14ac:dyDescent="0.3">
      <c r="A44" s="1" t="s">
        <v>362</v>
      </c>
      <c r="B44" s="6" t="s">
        <v>36</v>
      </c>
      <c r="C44" s="1" t="s">
        <v>206</v>
      </c>
      <c r="D44" s="2" t="s">
        <v>363</v>
      </c>
      <c r="E44" s="2" t="s">
        <v>364</v>
      </c>
      <c r="F44" s="3" t="s">
        <v>233</v>
      </c>
      <c r="G44" s="3">
        <v>-32.85</v>
      </c>
      <c r="H44" s="3">
        <v>121.48</v>
      </c>
      <c r="I44" s="3">
        <v>900</v>
      </c>
      <c r="J44" s="3">
        <v>5.5</v>
      </c>
      <c r="K44" s="3" t="s">
        <v>365</v>
      </c>
      <c r="L44" s="3" t="s">
        <v>366</v>
      </c>
      <c r="M44" s="3">
        <v>2411</v>
      </c>
      <c r="N44" s="3">
        <v>38</v>
      </c>
      <c r="O44" s="3" t="s">
        <v>367</v>
      </c>
      <c r="P44" s="3" t="s">
        <v>64</v>
      </c>
      <c r="Q44" s="3" t="s">
        <v>39</v>
      </c>
      <c r="R44" s="3" t="s">
        <v>181</v>
      </c>
      <c r="S44" s="3" t="s">
        <v>314</v>
      </c>
      <c r="T44" s="3" t="s">
        <v>368</v>
      </c>
      <c r="U44" s="3" t="s">
        <v>369</v>
      </c>
      <c r="V44" s="3" t="s">
        <v>39</v>
      </c>
      <c r="W44" s="3" t="s">
        <v>370</v>
      </c>
      <c r="X44" s="3" t="s">
        <v>71</v>
      </c>
      <c r="Y44" s="3" t="s">
        <v>138</v>
      </c>
      <c r="Z44" s="3" t="s">
        <v>139</v>
      </c>
      <c r="AA44" s="3" t="s">
        <v>74</v>
      </c>
      <c r="AB44" s="3" t="s">
        <v>75</v>
      </c>
      <c r="AC44" s="3" t="s">
        <v>371</v>
      </c>
      <c r="AD44" s="5" t="s">
        <v>39</v>
      </c>
      <c r="AE44" s="5" t="s">
        <v>372</v>
      </c>
      <c r="AF44" s="5" t="s">
        <v>373</v>
      </c>
      <c r="AG44" s="5" t="s">
        <v>121</v>
      </c>
      <c r="AH44" s="5" t="str">
        <f t="shared" si="0"/>
        <v>Proterozoic</v>
      </c>
      <c r="AI44" s="5" t="str">
        <f t="shared" si="1"/>
        <v>Medium</v>
      </c>
      <c r="AJ44" s="3" t="s">
        <v>138</v>
      </c>
    </row>
    <row r="45" spans="1:36" x14ac:dyDescent="0.3">
      <c r="A45" s="1" t="s">
        <v>374</v>
      </c>
      <c r="B45" s="6" t="s">
        <v>36</v>
      </c>
      <c r="C45" s="1" t="s">
        <v>206</v>
      </c>
      <c r="D45" s="2" t="s">
        <v>283</v>
      </c>
      <c r="E45" s="2" t="s">
        <v>284</v>
      </c>
      <c r="F45" s="3" t="s">
        <v>80</v>
      </c>
      <c r="G45" s="3">
        <v>-26.09</v>
      </c>
      <c r="H45" s="3">
        <v>129.09</v>
      </c>
      <c r="I45" s="3">
        <v>40</v>
      </c>
      <c r="J45" s="3">
        <v>5</v>
      </c>
      <c r="K45" s="3" t="s">
        <v>375</v>
      </c>
      <c r="L45" s="3" t="s">
        <v>42</v>
      </c>
      <c r="M45" s="3">
        <v>1078</v>
      </c>
      <c r="N45" s="3">
        <v>3</v>
      </c>
      <c r="O45" s="3" t="s">
        <v>376</v>
      </c>
      <c r="P45" s="3" t="s">
        <v>84</v>
      </c>
      <c r="Q45" s="3" t="s">
        <v>377</v>
      </c>
      <c r="R45" s="13" t="s">
        <v>325</v>
      </c>
      <c r="S45" s="3" t="s">
        <v>155</v>
      </c>
      <c r="T45" s="3" t="s">
        <v>39</v>
      </c>
      <c r="U45" s="3" t="s">
        <v>378</v>
      </c>
      <c r="V45" s="3" t="s">
        <v>379</v>
      </c>
      <c r="W45" s="3" t="s">
        <v>380</v>
      </c>
      <c r="X45" s="3" t="s">
        <v>71</v>
      </c>
      <c r="Y45" s="3" t="s">
        <v>138</v>
      </c>
      <c r="Z45" s="3" t="s">
        <v>73</v>
      </c>
      <c r="AA45" s="3" t="s">
        <v>99</v>
      </c>
      <c r="AB45" s="3" t="s">
        <v>75</v>
      </c>
      <c r="AC45" s="3" t="s">
        <v>381</v>
      </c>
      <c r="AD45" s="5" t="s">
        <v>39</v>
      </c>
      <c r="AE45" s="5" t="s">
        <v>382</v>
      </c>
      <c r="AF45" s="5" t="s">
        <v>383</v>
      </c>
      <c r="AG45" s="5" t="s">
        <v>121</v>
      </c>
      <c r="AH45" s="5" t="str">
        <f t="shared" si="0"/>
        <v>Proterozoic</v>
      </c>
      <c r="AI45" s="5" t="str">
        <f t="shared" si="1"/>
        <v>Small</v>
      </c>
      <c r="AJ45" s="3" t="s">
        <v>138</v>
      </c>
    </row>
    <row r="46" spans="1:36" x14ac:dyDescent="0.3">
      <c r="A46" s="6" t="s">
        <v>384</v>
      </c>
      <c r="B46" s="1" t="s">
        <v>36</v>
      </c>
      <c r="C46" s="1" t="s">
        <v>206</v>
      </c>
      <c r="D46" s="2" t="s">
        <v>207</v>
      </c>
      <c r="E46" s="2" t="s">
        <v>208</v>
      </c>
      <c r="F46" s="3" t="s">
        <v>209</v>
      </c>
      <c r="G46" s="4">
        <v>-17.190000000000001</v>
      </c>
      <c r="H46" s="4">
        <v>127.95</v>
      </c>
      <c r="I46" s="4">
        <v>0.5</v>
      </c>
      <c r="J46" s="3">
        <v>0.3</v>
      </c>
      <c r="K46" s="3" t="s">
        <v>177</v>
      </c>
      <c r="L46" s="3" t="s">
        <v>42</v>
      </c>
      <c r="M46" s="3">
        <v>1844</v>
      </c>
      <c r="N46" s="3">
        <v>3</v>
      </c>
      <c r="O46" s="3" t="s">
        <v>385</v>
      </c>
      <c r="P46" s="3" t="s">
        <v>386</v>
      </c>
      <c r="Q46" s="3" t="s">
        <v>39</v>
      </c>
      <c r="R46" s="3" t="s">
        <v>39</v>
      </c>
      <c r="S46" s="3" t="s">
        <v>39</v>
      </c>
      <c r="T46" s="3" t="s">
        <v>39</v>
      </c>
      <c r="U46" s="3" t="s">
        <v>39</v>
      </c>
      <c r="V46" s="3" t="s">
        <v>39</v>
      </c>
      <c r="W46" s="3" t="s">
        <v>39</v>
      </c>
      <c r="X46" s="3" t="s">
        <v>384</v>
      </c>
      <c r="Y46" s="3" t="s">
        <v>72</v>
      </c>
      <c r="Z46" s="3" t="s">
        <v>212</v>
      </c>
      <c r="AA46" s="3" t="s">
        <v>74</v>
      </c>
      <c r="AB46" s="3" t="s">
        <v>75</v>
      </c>
      <c r="AC46" s="3" t="s">
        <v>227</v>
      </c>
      <c r="AD46" s="5" t="s">
        <v>39</v>
      </c>
      <c r="AE46" s="5" t="s">
        <v>387</v>
      </c>
      <c r="AF46" s="5" t="s">
        <v>229</v>
      </c>
      <c r="AG46" s="5" t="s">
        <v>121</v>
      </c>
      <c r="AH46" s="5" t="str">
        <f t="shared" si="0"/>
        <v>Proterozoic</v>
      </c>
      <c r="AI46" s="5" t="str">
        <f t="shared" si="1"/>
        <v>Small</v>
      </c>
      <c r="AJ46" s="3" t="s">
        <v>72</v>
      </c>
    </row>
    <row r="47" spans="1:36" x14ac:dyDescent="0.3">
      <c r="A47" s="1" t="s">
        <v>388</v>
      </c>
      <c r="B47" s="1" t="s">
        <v>36</v>
      </c>
      <c r="C47" s="1" t="s">
        <v>206</v>
      </c>
      <c r="D47" s="2" t="s">
        <v>231</v>
      </c>
      <c r="E47" s="2" t="s">
        <v>389</v>
      </c>
      <c r="F47" s="3" t="s">
        <v>233</v>
      </c>
      <c r="G47" s="3">
        <v>-26.9</v>
      </c>
      <c r="H47" s="3">
        <v>118.7</v>
      </c>
      <c r="I47" s="3" t="s">
        <v>39</v>
      </c>
      <c r="J47" s="3">
        <v>2</v>
      </c>
      <c r="K47" s="3" t="s">
        <v>238</v>
      </c>
      <c r="L47" s="3" t="s">
        <v>116</v>
      </c>
      <c r="M47" s="3">
        <v>2821</v>
      </c>
      <c r="N47" s="3">
        <v>5</v>
      </c>
      <c r="O47" s="3" t="s">
        <v>390</v>
      </c>
      <c r="P47" s="3" t="s">
        <v>391</v>
      </c>
      <c r="Q47" s="3" t="s">
        <v>39</v>
      </c>
      <c r="R47" s="3" t="s">
        <v>181</v>
      </c>
      <c r="S47" s="3" t="s">
        <v>39</v>
      </c>
      <c r="T47" s="3" t="s">
        <v>39</v>
      </c>
      <c r="U47" s="3" t="s">
        <v>39</v>
      </c>
      <c r="V47" s="3" t="s">
        <v>39</v>
      </c>
      <c r="W47" s="3" t="s">
        <v>39</v>
      </c>
      <c r="X47" s="3" t="s">
        <v>392</v>
      </c>
      <c r="Y47" s="3" t="s">
        <v>242</v>
      </c>
      <c r="Z47" s="3" t="s">
        <v>243</v>
      </c>
      <c r="AA47" s="3" t="s">
        <v>244</v>
      </c>
      <c r="AB47" s="3" t="s">
        <v>75</v>
      </c>
      <c r="AC47" s="3" t="s">
        <v>141</v>
      </c>
      <c r="AD47" s="5">
        <v>180</v>
      </c>
      <c r="AE47" s="5" t="s">
        <v>393</v>
      </c>
      <c r="AF47" s="5" t="s">
        <v>394</v>
      </c>
      <c r="AG47" s="5" t="s">
        <v>121</v>
      </c>
      <c r="AH47" s="5" t="str">
        <f t="shared" si="0"/>
        <v>Archaean</v>
      </c>
      <c r="AI47" s="5" t="str">
        <f t="shared" si="1"/>
        <v>Not determined</v>
      </c>
      <c r="AJ47" s="3" t="s">
        <v>242</v>
      </c>
    </row>
    <row r="48" spans="1:36" x14ac:dyDescent="0.3">
      <c r="A48" s="1" t="s">
        <v>395</v>
      </c>
      <c r="B48" s="1" t="s">
        <v>36</v>
      </c>
      <c r="C48" s="1" t="s">
        <v>206</v>
      </c>
      <c r="D48" s="2" t="s">
        <v>207</v>
      </c>
      <c r="E48" s="2" t="s">
        <v>208</v>
      </c>
      <c r="F48" s="3" t="s">
        <v>209</v>
      </c>
      <c r="G48" s="3">
        <v>-18.25</v>
      </c>
      <c r="H48" s="3">
        <v>127.2</v>
      </c>
      <c r="I48" s="3">
        <v>60</v>
      </c>
      <c r="J48" s="3">
        <v>1.5</v>
      </c>
      <c r="K48" s="3" t="s">
        <v>53</v>
      </c>
      <c r="L48" s="3" t="s">
        <v>42</v>
      </c>
      <c r="M48" s="3">
        <v>1963</v>
      </c>
      <c r="N48" s="3">
        <v>46</v>
      </c>
      <c r="O48" s="3" t="s">
        <v>396</v>
      </c>
      <c r="P48" s="3" t="s">
        <v>397</v>
      </c>
      <c r="Q48" s="3" t="s">
        <v>398</v>
      </c>
      <c r="R48" s="3" t="s">
        <v>181</v>
      </c>
      <c r="S48" s="3" t="s">
        <v>39</v>
      </c>
      <c r="T48" s="3" t="s">
        <v>39</v>
      </c>
      <c r="U48" s="3" t="s">
        <v>39</v>
      </c>
      <c r="V48" s="3" t="s">
        <v>39</v>
      </c>
      <c r="W48" s="3" t="s">
        <v>39</v>
      </c>
      <c r="X48" s="3" t="s">
        <v>395</v>
      </c>
      <c r="Y48" s="3" t="s">
        <v>138</v>
      </c>
      <c r="Z48" s="3" t="s">
        <v>73</v>
      </c>
      <c r="AA48" s="3" t="s">
        <v>74</v>
      </c>
      <c r="AB48" s="3" t="s">
        <v>75</v>
      </c>
      <c r="AC48" s="3" t="s">
        <v>250</v>
      </c>
      <c r="AD48" s="5" t="s">
        <v>399</v>
      </c>
      <c r="AE48" s="5" t="s">
        <v>400</v>
      </c>
      <c r="AF48" s="5" t="s">
        <v>401</v>
      </c>
      <c r="AG48" s="5" t="s">
        <v>121</v>
      </c>
      <c r="AH48" s="5" t="str">
        <f t="shared" si="0"/>
        <v>Proterozoic</v>
      </c>
      <c r="AI48" s="5" t="str">
        <f t="shared" si="1"/>
        <v>Small</v>
      </c>
      <c r="AJ48" s="3" t="s">
        <v>138</v>
      </c>
    </row>
    <row r="49" spans="1:36" x14ac:dyDescent="0.3">
      <c r="A49" s="1" t="s">
        <v>402</v>
      </c>
      <c r="B49" s="1" t="s">
        <v>36</v>
      </c>
      <c r="C49" s="1" t="s">
        <v>206</v>
      </c>
      <c r="D49" s="2" t="s">
        <v>218</v>
      </c>
      <c r="E49" s="2" t="s">
        <v>219</v>
      </c>
      <c r="F49" s="3" t="s">
        <v>80</v>
      </c>
      <c r="G49" s="3">
        <v>-21.2</v>
      </c>
      <c r="H49" s="3">
        <v>116.7</v>
      </c>
      <c r="I49" s="3">
        <v>14</v>
      </c>
      <c r="J49" s="3">
        <v>2</v>
      </c>
      <c r="K49" s="3" t="s">
        <v>403</v>
      </c>
      <c r="L49" s="3" t="s">
        <v>42</v>
      </c>
      <c r="M49" s="3">
        <v>2892</v>
      </c>
      <c r="N49" s="3">
        <v>34</v>
      </c>
      <c r="O49" s="3" t="s">
        <v>404</v>
      </c>
      <c r="P49" s="3" t="s">
        <v>397</v>
      </c>
      <c r="Q49" s="3" t="s">
        <v>39</v>
      </c>
      <c r="R49" s="3" t="s">
        <v>181</v>
      </c>
      <c r="S49" s="3" t="s">
        <v>39</v>
      </c>
      <c r="T49" s="3" t="s">
        <v>39</v>
      </c>
      <c r="U49" s="3" t="s">
        <v>39</v>
      </c>
      <c r="V49" s="3" t="s">
        <v>39</v>
      </c>
      <c r="W49" s="3" t="s">
        <v>39</v>
      </c>
      <c r="X49" s="3" t="s">
        <v>71</v>
      </c>
      <c r="Y49" s="3" t="s">
        <v>138</v>
      </c>
      <c r="Z49" s="3" t="s">
        <v>73</v>
      </c>
      <c r="AA49" s="3" t="s">
        <v>74</v>
      </c>
      <c r="AB49" s="3" t="s">
        <v>75</v>
      </c>
      <c r="AC49" s="3" t="s">
        <v>227</v>
      </c>
      <c r="AD49" s="5" t="s">
        <v>39</v>
      </c>
      <c r="AE49" s="5" t="s">
        <v>405</v>
      </c>
      <c r="AF49" s="5" t="s">
        <v>406</v>
      </c>
      <c r="AG49" s="5" t="s">
        <v>121</v>
      </c>
      <c r="AH49" s="5" t="str">
        <f t="shared" si="0"/>
        <v>Archaean</v>
      </c>
      <c r="AI49" s="5" t="str">
        <f t="shared" si="1"/>
        <v>Small</v>
      </c>
      <c r="AJ49" s="3" t="s">
        <v>138</v>
      </c>
    </row>
    <row r="50" spans="1:36" x14ac:dyDescent="0.3">
      <c r="A50" s="1" t="s">
        <v>407</v>
      </c>
      <c r="B50" s="1" t="s">
        <v>36</v>
      </c>
      <c r="C50" s="1" t="s">
        <v>206</v>
      </c>
      <c r="D50" s="2" t="s">
        <v>283</v>
      </c>
      <c r="E50" s="2" t="s">
        <v>284</v>
      </c>
      <c r="F50" s="3" t="s">
        <v>80</v>
      </c>
      <c r="G50" s="3">
        <v>-26.1</v>
      </c>
      <c r="H50" s="3">
        <v>127.28</v>
      </c>
      <c r="I50" s="3">
        <v>340</v>
      </c>
      <c r="J50" s="3">
        <v>10</v>
      </c>
      <c r="K50" s="3" t="s">
        <v>408</v>
      </c>
      <c r="L50" s="3" t="s">
        <v>116</v>
      </c>
      <c r="M50" s="3">
        <v>1078</v>
      </c>
      <c r="N50" s="3">
        <v>3</v>
      </c>
      <c r="O50" s="3" t="s">
        <v>409</v>
      </c>
      <c r="P50" s="3" t="s">
        <v>410</v>
      </c>
      <c r="Q50" s="3" t="s">
        <v>411</v>
      </c>
      <c r="R50" s="13" t="s">
        <v>181</v>
      </c>
      <c r="S50" s="3" t="s">
        <v>412</v>
      </c>
      <c r="T50" s="3" t="s">
        <v>413</v>
      </c>
      <c r="U50" s="3" t="s">
        <v>39</v>
      </c>
      <c r="V50" s="3" t="s">
        <v>39</v>
      </c>
      <c r="W50" s="3" t="s">
        <v>414</v>
      </c>
      <c r="X50" s="3" t="s">
        <v>71</v>
      </c>
      <c r="Y50" s="3" t="s">
        <v>138</v>
      </c>
      <c r="Z50" s="3" t="s">
        <v>73</v>
      </c>
      <c r="AA50" s="3" t="s">
        <v>39</v>
      </c>
      <c r="AB50" s="3" t="s">
        <v>39</v>
      </c>
      <c r="AC50" s="3" t="s">
        <v>141</v>
      </c>
      <c r="AD50" s="5" t="s">
        <v>39</v>
      </c>
      <c r="AE50" s="5" t="s">
        <v>415</v>
      </c>
      <c r="AF50" s="5" t="s">
        <v>416</v>
      </c>
      <c r="AG50" s="5" t="s">
        <v>121</v>
      </c>
      <c r="AH50" s="5" t="str">
        <f t="shared" si="0"/>
        <v>Proterozoic</v>
      </c>
      <c r="AI50" s="5" t="str">
        <f t="shared" si="1"/>
        <v>Medium</v>
      </c>
      <c r="AJ50" s="3" t="s">
        <v>138</v>
      </c>
    </row>
    <row r="51" spans="1:36" x14ac:dyDescent="0.3">
      <c r="A51" s="1" t="s">
        <v>417</v>
      </c>
      <c r="B51" s="1" t="s">
        <v>36</v>
      </c>
      <c r="C51" s="1" t="s">
        <v>206</v>
      </c>
      <c r="D51" s="2" t="s">
        <v>231</v>
      </c>
      <c r="E51" s="2" t="s">
        <v>232</v>
      </c>
      <c r="F51" s="3" t="s">
        <v>233</v>
      </c>
      <c r="G51" s="17">
        <v>-27.7</v>
      </c>
      <c r="H51" s="3">
        <v>118.35</v>
      </c>
      <c r="I51" s="3" t="s">
        <v>39</v>
      </c>
      <c r="J51" s="3">
        <v>0.4</v>
      </c>
      <c r="K51" s="3" t="s">
        <v>95</v>
      </c>
      <c r="L51" s="3" t="s">
        <v>116</v>
      </c>
      <c r="M51" s="3">
        <v>2755</v>
      </c>
      <c r="N51" s="3">
        <v>5</v>
      </c>
      <c r="O51" s="3" t="s">
        <v>418</v>
      </c>
      <c r="P51" s="3" t="s">
        <v>419</v>
      </c>
      <c r="Q51" s="3" t="s">
        <v>39</v>
      </c>
      <c r="R51" s="3" t="s">
        <v>39</v>
      </c>
      <c r="S51" s="3" t="s">
        <v>39</v>
      </c>
      <c r="T51" s="3" t="s">
        <v>39</v>
      </c>
      <c r="U51" s="3" t="s">
        <v>39</v>
      </c>
      <c r="V51" s="3" t="s">
        <v>39</v>
      </c>
      <c r="W51" s="3" t="s">
        <v>39</v>
      </c>
      <c r="X51" s="3" t="s">
        <v>39</v>
      </c>
      <c r="Y51" s="3" t="s">
        <v>39</v>
      </c>
      <c r="Z51" s="3" t="s">
        <v>39</v>
      </c>
      <c r="AA51" s="3" t="s">
        <v>39</v>
      </c>
      <c r="AB51" s="3" t="s">
        <v>39</v>
      </c>
      <c r="AC51" s="3" t="s">
        <v>39</v>
      </c>
      <c r="AD51" s="5" t="s">
        <v>39</v>
      </c>
      <c r="AE51" s="5" t="s">
        <v>39</v>
      </c>
      <c r="AF51" s="5" t="s">
        <v>420</v>
      </c>
      <c r="AG51" s="5" t="s">
        <v>121</v>
      </c>
      <c r="AH51" s="5" t="str">
        <f t="shared" si="0"/>
        <v>Archaean</v>
      </c>
      <c r="AI51" s="5" t="str">
        <f t="shared" si="1"/>
        <v>Not determined</v>
      </c>
      <c r="AJ51" s="3" t="str">
        <f>IF(Y51="Not determined","No known occurrences","CHECK THIS ONE")</f>
        <v>No known occurrences</v>
      </c>
    </row>
    <row r="52" spans="1:36" x14ac:dyDescent="0.3">
      <c r="A52" s="1" t="s">
        <v>421</v>
      </c>
      <c r="B52" s="1" t="s">
        <v>36</v>
      </c>
      <c r="C52" s="1" t="s">
        <v>206</v>
      </c>
      <c r="D52" s="2" t="s">
        <v>207</v>
      </c>
      <c r="E52" s="2" t="s">
        <v>208</v>
      </c>
      <c r="F52" s="3" t="s">
        <v>209</v>
      </c>
      <c r="G52" s="17">
        <v>-17.440000000000001</v>
      </c>
      <c r="H52" s="3">
        <v>127.8</v>
      </c>
      <c r="I52" s="3">
        <v>84</v>
      </c>
      <c r="J52" s="3">
        <v>6</v>
      </c>
      <c r="K52" s="3" t="s">
        <v>124</v>
      </c>
      <c r="L52" s="3" t="s">
        <v>116</v>
      </c>
      <c r="M52" s="3">
        <v>1830</v>
      </c>
      <c r="N52" s="3">
        <v>3</v>
      </c>
      <c r="O52" s="3" t="s">
        <v>422</v>
      </c>
      <c r="P52" s="3" t="s">
        <v>423</v>
      </c>
      <c r="Q52" s="3" t="s">
        <v>424</v>
      </c>
      <c r="R52" s="3" t="s">
        <v>181</v>
      </c>
      <c r="S52" s="3">
        <v>0.08</v>
      </c>
      <c r="T52" s="3" t="s">
        <v>425</v>
      </c>
      <c r="U52" s="3" t="s">
        <v>39</v>
      </c>
      <c r="V52" s="3" t="s">
        <v>39</v>
      </c>
      <c r="W52" s="3" t="s">
        <v>426</v>
      </c>
      <c r="X52" s="3" t="s">
        <v>71</v>
      </c>
      <c r="Y52" s="3" t="s">
        <v>72</v>
      </c>
      <c r="Z52" s="3" t="s">
        <v>73</v>
      </c>
      <c r="AA52" s="3" t="s">
        <v>74</v>
      </c>
      <c r="AB52" s="3" t="s">
        <v>75</v>
      </c>
      <c r="AC52" s="3" t="s">
        <v>427</v>
      </c>
      <c r="AD52" s="5" t="s">
        <v>39</v>
      </c>
      <c r="AE52" s="5" t="s">
        <v>428</v>
      </c>
      <c r="AF52" s="5" t="s">
        <v>429</v>
      </c>
      <c r="AG52" s="5" t="s">
        <v>121</v>
      </c>
      <c r="AH52" s="5" t="str">
        <f t="shared" si="0"/>
        <v>Proterozoic</v>
      </c>
      <c r="AI52" s="5" t="str">
        <f t="shared" si="1"/>
        <v>Small</v>
      </c>
      <c r="AJ52" s="3" t="s">
        <v>72</v>
      </c>
    </row>
    <row r="53" spans="1:36" x14ac:dyDescent="0.3">
      <c r="A53" s="10" t="s">
        <v>430</v>
      </c>
      <c r="B53" s="10" t="s">
        <v>36</v>
      </c>
      <c r="C53" s="1" t="s">
        <v>206</v>
      </c>
      <c r="D53" s="2" t="s">
        <v>283</v>
      </c>
      <c r="E53" s="2" t="s">
        <v>284</v>
      </c>
      <c r="F53" s="3" t="s">
        <v>80</v>
      </c>
      <c r="G53" s="3">
        <v>-26</v>
      </c>
      <c r="H53" s="3">
        <v>128.9</v>
      </c>
      <c r="I53" s="3">
        <v>132</v>
      </c>
      <c r="J53" s="3">
        <v>4</v>
      </c>
      <c r="K53" s="3" t="s">
        <v>39</v>
      </c>
      <c r="L53" s="3" t="s">
        <v>42</v>
      </c>
      <c r="M53" s="3">
        <v>1078</v>
      </c>
      <c r="N53" s="3">
        <v>3</v>
      </c>
      <c r="O53" s="3" t="s">
        <v>227</v>
      </c>
      <c r="P53" s="3" t="s">
        <v>64</v>
      </c>
      <c r="Q53" s="3" t="s">
        <v>431</v>
      </c>
      <c r="R53" s="3" t="s">
        <v>39</v>
      </c>
      <c r="S53" s="3" t="s">
        <v>39</v>
      </c>
      <c r="T53" s="3" t="s">
        <v>39</v>
      </c>
      <c r="U53" s="3" t="s">
        <v>39</v>
      </c>
      <c r="V53" s="3" t="s">
        <v>39</v>
      </c>
      <c r="W53" s="3" t="s">
        <v>39</v>
      </c>
      <c r="X53" s="3" t="s">
        <v>39</v>
      </c>
      <c r="Y53" s="3" t="s">
        <v>39</v>
      </c>
      <c r="Z53" s="3" t="s">
        <v>39</v>
      </c>
      <c r="AA53" s="3" t="s">
        <v>39</v>
      </c>
      <c r="AB53" s="3" t="s">
        <v>39</v>
      </c>
      <c r="AC53" s="3" t="s">
        <v>39</v>
      </c>
      <c r="AD53" s="5" t="s">
        <v>39</v>
      </c>
      <c r="AE53" s="5" t="s">
        <v>39</v>
      </c>
      <c r="AF53" s="5" t="s">
        <v>287</v>
      </c>
      <c r="AG53" s="5" t="s">
        <v>121</v>
      </c>
      <c r="AH53" s="5" t="str">
        <f t="shared" si="0"/>
        <v>Proterozoic</v>
      </c>
      <c r="AI53" s="5" t="str">
        <f t="shared" si="1"/>
        <v>Small</v>
      </c>
      <c r="AJ53" s="3" t="str">
        <f>IF(Y53="Not determined","No known occurrences","CHECK THIS ONE")</f>
        <v>No known occurrences</v>
      </c>
    </row>
    <row r="54" spans="1:36" x14ac:dyDescent="0.3">
      <c r="A54" s="6" t="s">
        <v>432</v>
      </c>
      <c r="B54" s="6" t="s">
        <v>36</v>
      </c>
      <c r="C54" s="6" t="s">
        <v>206</v>
      </c>
      <c r="D54" s="7" t="s">
        <v>218</v>
      </c>
      <c r="E54" s="7" t="s">
        <v>219</v>
      </c>
      <c r="F54" s="4" t="s">
        <v>80</v>
      </c>
      <c r="G54" s="4">
        <v>-20.55</v>
      </c>
      <c r="H54" s="4">
        <v>118.28</v>
      </c>
      <c r="I54" s="4" t="s">
        <v>39</v>
      </c>
      <c r="J54" s="4" t="s">
        <v>39</v>
      </c>
      <c r="K54" s="4" t="s">
        <v>124</v>
      </c>
      <c r="L54" s="4" t="s">
        <v>366</v>
      </c>
      <c r="M54" s="4">
        <v>2830</v>
      </c>
      <c r="N54" s="4">
        <v>20</v>
      </c>
      <c r="O54" s="3" t="s">
        <v>39</v>
      </c>
      <c r="P54" s="3" t="s">
        <v>39</v>
      </c>
      <c r="Q54" s="3" t="s">
        <v>39</v>
      </c>
      <c r="R54" s="3" t="s">
        <v>39</v>
      </c>
      <c r="S54" s="3" t="s">
        <v>39</v>
      </c>
      <c r="T54" s="3" t="s">
        <v>39</v>
      </c>
      <c r="U54" s="3" t="s">
        <v>39</v>
      </c>
      <c r="V54" s="3" t="s">
        <v>39</v>
      </c>
      <c r="W54" s="3" t="s">
        <v>39</v>
      </c>
      <c r="X54" s="3" t="s">
        <v>39</v>
      </c>
      <c r="Y54" s="3" t="s">
        <v>39</v>
      </c>
      <c r="Z54" s="3" t="s">
        <v>39</v>
      </c>
      <c r="AA54" s="3" t="s">
        <v>39</v>
      </c>
      <c r="AB54" s="3" t="s">
        <v>39</v>
      </c>
      <c r="AC54" s="3" t="s">
        <v>39</v>
      </c>
      <c r="AD54" s="3" t="s">
        <v>39</v>
      </c>
      <c r="AE54" s="5" t="s">
        <v>39</v>
      </c>
      <c r="AF54" s="5" t="s">
        <v>433</v>
      </c>
      <c r="AG54" s="5" t="s">
        <v>121</v>
      </c>
      <c r="AH54" s="5" t="str">
        <f t="shared" si="0"/>
        <v>Archaean</v>
      </c>
      <c r="AI54" s="5" t="str">
        <f t="shared" si="1"/>
        <v>Not determined</v>
      </c>
      <c r="AJ54" s="3" t="str">
        <f>IF(Y54="Not determined","No known occurrences","CHECK THIS ONE")</f>
        <v>No known occurrences</v>
      </c>
    </row>
    <row r="55" spans="1:36" x14ac:dyDescent="0.3">
      <c r="A55" s="10" t="s">
        <v>434</v>
      </c>
      <c r="B55" s="10" t="s">
        <v>435</v>
      </c>
      <c r="C55" s="1" t="s">
        <v>206</v>
      </c>
      <c r="D55" s="2" t="s">
        <v>436</v>
      </c>
      <c r="E55" s="2" t="s">
        <v>39</v>
      </c>
      <c r="F55" s="3" t="s">
        <v>437</v>
      </c>
      <c r="G55" s="3">
        <v>-23.27</v>
      </c>
      <c r="H55" s="3">
        <v>134.29</v>
      </c>
      <c r="I55" s="3">
        <v>35</v>
      </c>
      <c r="J55" s="3">
        <v>1.2</v>
      </c>
      <c r="K55" s="3" t="s">
        <v>53</v>
      </c>
      <c r="L55" s="3" t="s">
        <v>116</v>
      </c>
      <c r="M55" s="3">
        <v>1132</v>
      </c>
      <c r="N55" s="3">
        <v>5</v>
      </c>
      <c r="O55" s="3" t="s">
        <v>438</v>
      </c>
      <c r="P55" s="3" t="s">
        <v>84</v>
      </c>
      <c r="Q55" s="3" t="s">
        <v>439</v>
      </c>
      <c r="R55" s="3" t="s">
        <v>440</v>
      </c>
      <c r="S55" s="3" t="s">
        <v>39</v>
      </c>
      <c r="T55" s="3" t="s">
        <v>441</v>
      </c>
      <c r="U55" s="3" t="s">
        <v>442</v>
      </c>
      <c r="V55" s="3" t="s">
        <v>39</v>
      </c>
      <c r="W55" s="3" t="s">
        <v>39</v>
      </c>
      <c r="X55" s="3" t="s">
        <v>71</v>
      </c>
      <c r="Y55" s="3" t="s">
        <v>138</v>
      </c>
      <c r="Z55" s="3" t="s">
        <v>73</v>
      </c>
      <c r="AA55" s="3" t="s">
        <v>99</v>
      </c>
      <c r="AB55" s="3" t="s">
        <v>75</v>
      </c>
      <c r="AC55" s="3" t="s">
        <v>443</v>
      </c>
      <c r="AD55" s="5" t="s">
        <v>39</v>
      </c>
      <c r="AE55" s="5" t="s">
        <v>444</v>
      </c>
      <c r="AF55" s="5" t="s">
        <v>445</v>
      </c>
      <c r="AG55" s="5" t="s">
        <v>121</v>
      </c>
      <c r="AH55" s="5" t="str">
        <f t="shared" si="0"/>
        <v>Proterozoic</v>
      </c>
      <c r="AI55" s="5" t="str">
        <f t="shared" si="1"/>
        <v>Small</v>
      </c>
      <c r="AJ55" s="3" t="s">
        <v>138</v>
      </c>
    </row>
    <row r="56" spans="1:36" x14ac:dyDescent="0.3">
      <c r="A56" s="10" t="s">
        <v>446</v>
      </c>
      <c r="B56" s="10" t="s">
        <v>36</v>
      </c>
      <c r="C56" s="1" t="s">
        <v>206</v>
      </c>
      <c r="D56" s="2" t="s">
        <v>283</v>
      </c>
      <c r="E56" s="2" t="s">
        <v>284</v>
      </c>
      <c r="F56" s="3" t="s">
        <v>80</v>
      </c>
      <c r="G56" s="3">
        <v>-25.8</v>
      </c>
      <c r="H56" s="3">
        <v>128.44999999999999</v>
      </c>
      <c r="I56" s="3">
        <v>50</v>
      </c>
      <c r="J56" s="3">
        <v>1</v>
      </c>
      <c r="K56" s="3" t="s">
        <v>124</v>
      </c>
      <c r="L56" s="3" t="s">
        <v>42</v>
      </c>
      <c r="M56" s="3">
        <v>1078</v>
      </c>
      <c r="N56" s="3">
        <v>3</v>
      </c>
      <c r="O56" s="3" t="s">
        <v>447</v>
      </c>
      <c r="P56" s="3" t="s">
        <v>410</v>
      </c>
      <c r="Q56" s="3" t="s">
        <v>424</v>
      </c>
      <c r="R56" s="3" t="s">
        <v>181</v>
      </c>
      <c r="S56" s="3" t="s">
        <v>39</v>
      </c>
      <c r="T56" s="3" t="s">
        <v>39</v>
      </c>
      <c r="U56" s="3" t="s">
        <v>39</v>
      </c>
      <c r="V56" s="3" t="s">
        <v>39</v>
      </c>
      <c r="W56" s="3" t="s">
        <v>39</v>
      </c>
      <c r="X56" s="3" t="s">
        <v>39</v>
      </c>
      <c r="Y56" s="3" t="s">
        <v>39</v>
      </c>
      <c r="Z56" s="3" t="s">
        <v>39</v>
      </c>
      <c r="AA56" s="3" t="s">
        <v>39</v>
      </c>
      <c r="AB56" s="3" t="s">
        <v>39</v>
      </c>
      <c r="AC56" s="3" t="s">
        <v>39</v>
      </c>
      <c r="AD56" s="5" t="s">
        <v>39</v>
      </c>
      <c r="AE56" s="5" t="s">
        <v>39</v>
      </c>
      <c r="AF56" s="5" t="s">
        <v>448</v>
      </c>
      <c r="AG56" s="5" t="s">
        <v>121</v>
      </c>
      <c r="AH56" s="5" t="str">
        <f t="shared" si="0"/>
        <v>Proterozoic</v>
      </c>
      <c r="AI56" s="5" t="str">
        <f t="shared" si="1"/>
        <v>Small</v>
      </c>
      <c r="AJ56" s="3" t="str">
        <f>IF(Y56="Not determined","No known occurrences","CHECK THIS ONE")</f>
        <v>No known occurrences</v>
      </c>
    </row>
    <row r="57" spans="1:36" x14ac:dyDescent="0.3">
      <c r="A57" s="6" t="s">
        <v>449</v>
      </c>
      <c r="B57" s="6" t="s">
        <v>36</v>
      </c>
      <c r="C57" s="6" t="s">
        <v>206</v>
      </c>
      <c r="D57" s="7" t="s">
        <v>218</v>
      </c>
      <c r="E57" s="7" t="s">
        <v>219</v>
      </c>
      <c r="F57" s="4" t="s">
        <v>80</v>
      </c>
      <c r="G57" s="4">
        <v>-20.9</v>
      </c>
      <c r="H57" s="4">
        <v>116.7</v>
      </c>
      <c r="I57" s="4">
        <v>18</v>
      </c>
      <c r="J57" s="3">
        <v>2</v>
      </c>
      <c r="K57" s="3" t="s">
        <v>95</v>
      </c>
      <c r="L57" s="3" t="s">
        <v>450</v>
      </c>
      <c r="M57" s="3">
        <v>2892</v>
      </c>
      <c r="N57" s="4">
        <v>34</v>
      </c>
      <c r="O57" s="3" t="s">
        <v>451</v>
      </c>
      <c r="P57" s="3" t="s">
        <v>452</v>
      </c>
      <c r="Q57" s="3" t="s">
        <v>39</v>
      </c>
      <c r="R57" s="3" t="s">
        <v>301</v>
      </c>
      <c r="S57" s="3" t="s">
        <v>223</v>
      </c>
      <c r="T57" s="3" t="s">
        <v>39</v>
      </c>
      <c r="U57" s="3" t="s">
        <v>39</v>
      </c>
      <c r="V57" s="3" t="s">
        <v>39</v>
      </c>
      <c r="W57" s="3" t="s">
        <v>39</v>
      </c>
      <c r="X57" s="3" t="s">
        <v>71</v>
      </c>
      <c r="Y57" s="3" t="s">
        <v>72</v>
      </c>
      <c r="Z57" s="3" t="s">
        <v>453</v>
      </c>
      <c r="AA57" s="3" t="s">
        <v>99</v>
      </c>
      <c r="AB57" s="3" t="s">
        <v>75</v>
      </c>
      <c r="AC57" s="3" t="s">
        <v>454</v>
      </c>
      <c r="AD57" s="3">
        <v>0.5</v>
      </c>
      <c r="AE57" s="5" t="s">
        <v>455</v>
      </c>
      <c r="AF57" s="5" t="s">
        <v>456</v>
      </c>
      <c r="AG57" s="5" t="s">
        <v>121</v>
      </c>
      <c r="AH57" s="5" t="str">
        <f t="shared" si="0"/>
        <v>Archaean</v>
      </c>
      <c r="AI57" s="5" t="str">
        <f t="shared" si="1"/>
        <v>Small</v>
      </c>
      <c r="AJ57" s="3" t="s">
        <v>72</v>
      </c>
    </row>
    <row r="58" spans="1:36" x14ac:dyDescent="0.3">
      <c r="A58" s="10" t="s">
        <v>457</v>
      </c>
      <c r="B58" s="10" t="s">
        <v>103</v>
      </c>
      <c r="C58" s="1" t="s">
        <v>206</v>
      </c>
      <c r="D58" s="2" t="s">
        <v>363</v>
      </c>
      <c r="E58" s="2" t="s">
        <v>39</v>
      </c>
      <c r="F58" s="3" t="s">
        <v>458</v>
      </c>
      <c r="G58" s="3">
        <v>-32.4</v>
      </c>
      <c r="H58" s="3">
        <v>121.4</v>
      </c>
      <c r="I58" s="3" t="s">
        <v>39</v>
      </c>
      <c r="J58" s="3">
        <v>2</v>
      </c>
      <c r="K58" s="3" t="s">
        <v>124</v>
      </c>
      <c r="L58" s="3" t="s">
        <v>39</v>
      </c>
      <c r="M58" s="3" t="s">
        <v>39</v>
      </c>
      <c r="N58" s="3" t="s">
        <v>39</v>
      </c>
      <c r="O58" s="3" t="s">
        <v>39</v>
      </c>
      <c r="P58" s="3" t="s">
        <v>459</v>
      </c>
      <c r="Q58" s="3" t="s">
        <v>460</v>
      </c>
      <c r="R58" s="3" t="s">
        <v>181</v>
      </c>
      <c r="S58" s="3">
        <v>0.13</v>
      </c>
      <c r="T58" s="3" t="s">
        <v>39</v>
      </c>
      <c r="U58" s="3" t="s">
        <v>39</v>
      </c>
      <c r="V58" s="3" t="s">
        <v>39</v>
      </c>
      <c r="W58" s="3" t="s">
        <v>39</v>
      </c>
      <c r="X58" s="3" t="s">
        <v>39</v>
      </c>
      <c r="Y58" s="3" t="s">
        <v>39</v>
      </c>
      <c r="Z58" s="3" t="s">
        <v>39</v>
      </c>
      <c r="AA58" s="3" t="s">
        <v>39</v>
      </c>
      <c r="AB58" s="3" t="s">
        <v>39</v>
      </c>
      <c r="AC58" s="3" t="s">
        <v>39</v>
      </c>
      <c r="AD58" s="5" t="s">
        <v>39</v>
      </c>
      <c r="AE58" s="5" t="s">
        <v>39</v>
      </c>
      <c r="AF58" s="5" t="s">
        <v>461</v>
      </c>
      <c r="AG58" s="5" t="s">
        <v>121</v>
      </c>
      <c r="AH58" s="5" t="str">
        <f t="shared" si="0"/>
        <v>Not determined</v>
      </c>
      <c r="AI58" s="5" t="str">
        <f t="shared" si="1"/>
        <v>Not determined</v>
      </c>
      <c r="AJ58" s="3" t="str">
        <f>IF(Y58="Not determined","No known occurrences","CHECK THIS ONE")</f>
        <v>No known occurrences</v>
      </c>
    </row>
    <row r="59" spans="1:36" x14ac:dyDescent="0.3">
      <c r="A59" s="1" t="s">
        <v>462</v>
      </c>
      <c r="B59" s="1" t="s">
        <v>36</v>
      </c>
      <c r="C59" s="1" t="s">
        <v>206</v>
      </c>
      <c r="D59" s="2" t="s">
        <v>283</v>
      </c>
      <c r="E59" s="2" t="s">
        <v>284</v>
      </c>
      <c r="F59" s="3" t="s">
        <v>80</v>
      </c>
      <c r="G59" s="3">
        <v>-26</v>
      </c>
      <c r="H59" s="3">
        <v>129.1</v>
      </c>
      <c r="I59" s="3">
        <v>72</v>
      </c>
      <c r="J59" s="3">
        <v>4.2</v>
      </c>
      <c r="K59" s="3" t="s">
        <v>95</v>
      </c>
      <c r="L59" s="3" t="s">
        <v>42</v>
      </c>
      <c r="M59" s="3">
        <v>1078</v>
      </c>
      <c r="N59" s="3">
        <v>3</v>
      </c>
      <c r="O59" s="3" t="s">
        <v>463</v>
      </c>
      <c r="P59" s="3" t="s">
        <v>64</v>
      </c>
      <c r="Q59" s="3" t="s">
        <v>39</v>
      </c>
      <c r="R59" s="3" t="s">
        <v>39</v>
      </c>
      <c r="S59" s="3" t="s">
        <v>39</v>
      </c>
      <c r="T59" s="3" t="s">
        <v>464</v>
      </c>
      <c r="U59" s="3" t="s">
        <v>203</v>
      </c>
      <c r="V59" s="3" t="s">
        <v>39</v>
      </c>
      <c r="W59" s="3" t="s">
        <v>465</v>
      </c>
      <c r="X59" s="3" t="s">
        <v>39</v>
      </c>
      <c r="Y59" s="3" t="s">
        <v>39</v>
      </c>
      <c r="Z59" s="3" t="s">
        <v>39</v>
      </c>
      <c r="AA59" s="3" t="s">
        <v>39</v>
      </c>
      <c r="AB59" s="3" t="s">
        <v>39</v>
      </c>
      <c r="AC59" s="3" t="s">
        <v>39</v>
      </c>
      <c r="AD59" s="5" t="s">
        <v>39</v>
      </c>
      <c r="AE59" s="5" t="s">
        <v>39</v>
      </c>
      <c r="AF59" s="5" t="s">
        <v>466</v>
      </c>
      <c r="AG59" s="5" t="s">
        <v>121</v>
      </c>
      <c r="AH59" s="5" t="str">
        <f t="shared" si="0"/>
        <v>Proterozoic</v>
      </c>
      <c r="AI59" s="5" t="str">
        <f t="shared" si="1"/>
        <v>Small</v>
      </c>
      <c r="AJ59" s="3" t="str">
        <f>IF(Y59="Not determined","No known occurrences","CHECK THIS ONE")</f>
        <v>No known occurrences</v>
      </c>
    </row>
    <row r="60" spans="1:36" x14ac:dyDescent="0.3">
      <c r="A60" s="1" t="s">
        <v>467</v>
      </c>
      <c r="B60" s="1" t="s">
        <v>36</v>
      </c>
      <c r="C60" s="1" t="s">
        <v>206</v>
      </c>
      <c r="D60" s="2" t="s">
        <v>218</v>
      </c>
      <c r="E60" s="2" t="s">
        <v>219</v>
      </c>
      <c r="F60" s="3" t="s">
        <v>80</v>
      </c>
      <c r="G60" s="3">
        <v>-21.4</v>
      </c>
      <c r="H60" s="3">
        <v>116.5</v>
      </c>
      <c r="I60" s="3">
        <v>225</v>
      </c>
      <c r="J60" s="3">
        <v>5.5</v>
      </c>
      <c r="K60" s="3" t="s">
        <v>53</v>
      </c>
      <c r="L60" s="3" t="s">
        <v>366</v>
      </c>
      <c r="M60" s="3">
        <v>2927</v>
      </c>
      <c r="N60" s="3">
        <v>13</v>
      </c>
      <c r="O60" s="3" t="s">
        <v>468</v>
      </c>
      <c r="P60" s="3" t="s">
        <v>469</v>
      </c>
      <c r="Q60" s="3" t="s">
        <v>313</v>
      </c>
      <c r="R60" s="3" t="s">
        <v>181</v>
      </c>
      <c r="S60" s="3" t="s">
        <v>314</v>
      </c>
      <c r="T60" s="3" t="s">
        <v>39</v>
      </c>
      <c r="U60" s="3" t="s">
        <v>39</v>
      </c>
      <c r="V60" s="3" t="s">
        <v>39</v>
      </c>
      <c r="W60" s="3" t="s">
        <v>39</v>
      </c>
      <c r="X60" s="3" t="s">
        <v>470</v>
      </c>
      <c r="Y60" s="3" t="s">
        <v>72</v>
      </c>
      <c r="Z60" s="3" t="s">
        <v>453</v>
      </c>
      <c r="AA60" s="3" t="s">
        <v>99</v>
      </c>
      <c r="AB60" s="3" t="s">
        <v>75</v>
      </c>
      <c r="AC60" s="3" t="s">
        <v>345</v>
      </c>
      <c r="AD60" s="5" t="s">
        <v>39</v>
      </c>
      <c r="AE60" s="5" t="s">
        <v>471</v>
      </c>
      <c r="AF60" s="5" t="s">
        <v>472</v>
      </c>
      <c r="AG60" s="5" t="s">
        <v>121</v>
      </c>
      <c r="AH60" s="5" t="str">
        <f t="shared" si="0"/>
        <v>Archaean</v>
      </c>
      <c r="AI60" s="5" t="str">
        <f t="shared" si="1"/>
        <v>Small</v>
      </c>
      <c r="AJ60" s="3" t="s">
        <v>72</v>
      </c>
    </row>
    <row r="61" spans="1:36" x14ac:dyDescent="0.3">
      <c r="A61" s="10" t="s">
        <v>473</v>
      </c>
      <c r="B61" s="10" t="s">
        <v>36</v>
      </c>
      <c r="C61" s="1" t="s">
        <v>206</v>
      </c>
      <c r="D61" s="2" t="s">
        <v>283</v>
      </c>
      <c r="E61" s="2" t="s">
        <v>284</v>
      </c>
      <c r="F61" s="3" t="s">
        <v>80</v>
      </c>
      <c r="G61" s="3">
        <v>-25.5</v>
      </c>
      <c r="H61" s="3">
        <v>128.4</v>
      </c>
      <c r="I61" s="3">
        <v>25</v>
      </c>
      <c r="J61" s="3" t="s">
        <v>39</v>
      </c>
      <c r="K61" s="3" t="s">
        <v>474</v>
      </c>
      <c r="L61" s="3" t="s">
        <v>42</v>
      </c>
      <c r="M61" s="3">
        <v>1078</v>
      </c>
      <c r="N61" s="3">
        <v>3</v>
      </c>
      <c r="O61" s="3" t="s">
        <v>227</v>
      </c>
      <c r="P61" s="3" t="s">
        <v>410</v>
      </c>
      <c r="Q61" s="3" t="s">
        <v>411</v>
      </c>
      <c r="R61" s="3" t="s">
        <v>181</v>
      </c>
      <c r="S61" s="3" t="s">
        <v>39</v>
      </c>
      <c r="T61" s="3" t="s">
        <v>39</v>
      </c>
      <c r="U61" s="3" t="s">
        <v>39</v>
      </c>
      <c r="V61" s="3" t="s">
        <v>39</v>
      </c>
      <c r="W61" s="3" t="s">
        <v>39</v>
      </c>
      <c r="X61" s="3" t="s">
        <v>39</v>
      </c>
      <c r="Y61" s="3" t="s">
        <v>39</v>
      </c>
      <c r="Z61" s="3" t="s">
        <v>39</v>
      </c>
      <c r="AA61" s="3" t="s">
        <v>39</v>
      </c>
      <c r="AB61" s="3" t="s">
        <v>39</v>
      </c>
      <c r="AC61" s="3" t="s">
        <v>39</v>
      </c>
      <c r="AD61" s="5" t="s">
        <v>39</v>
      </c>
      <c r="AE61" s="5" t="s">
        <v>39</v>
      </c>
      <c r="AF61" s="5" t="s">
        <v>448</v>
      </c>
      <c r="AG61" s="5" t="s">
        <v>121</v>
      </c>
      <c r="AH61" s="5" t="str">
        <f t="shared" si="0"/>
        <v>Proterozoic</v>
      </c>
      <c r="AI61" s="5" t="str">
        <f t="shared" si="1"/>
        <v>Small</v>
      </c>
      <c r="AJ61" s="3" t="str">
        <f>IF(Y61="Not determined","No known occurrences","CHECK THIS ONE")</f>
        <v>No known occurrences</v>
      </c>
    </row>
    <row r="62" spans="1:36" x14ac:dyDescent="0.3">
      <c r="A62" s="1" t="s">
        <v>475</v>
      </c>
      <c r="B62" s="1" t="s">
        <v>36</v>
      </c>
      <c r="C62" s="1" t="s">
        <v>206</v>
      </c>
      <c r="D62" s="2" t="s">
        <v>231</v>
      </c>
      <c r="E62" s="2" t="s">
        <v>389</v>
      </c>
      <c r="F62" s="3" t="s">
        <v>233</v>
      </c>
      <c r="G62" s="3">
        <v>-29</v>
      </c>
      <c r="H62" s="3">
        <v>118.2</v>
      </c>
      <c r="I62" s="3">
        <v>600</v>
      </c>
      <c r="J62" s="3">
        <v>6</v>
      </c>
      <c r="K62" s="3" t="s">
        <v>403</v>
      </c>
      <c r="L62" s="3" t="s">
        <v>116</v>
      </c>
      <c r="M62" s="3">
        <v>2800</v>
      </c>
      <c r="N62" s="3">
        <v>6</v>
      </c>
      <c r="O62" s="3" t="s">
        <v>476</v>
      </c>
      <c r="P62" s="3" t="s">
        <v>84</v>
      </c>
      <c r="Q62" s="3" t="s">
        <v>477</v>
      </c>
      <c r="R62" s="15" t="s">
        <v>181</v>
      </c>
      <c r="S62" s="3" t="s">
        <v>39</v>
      </c>
      <c r="T62" s="3" t="s">
        <v>478</v>
      </c>
      <c r="U62" s="3" t="s">
        <v>39</v>
      </c>
      <c r="V62" s="3" t="s">
        <v>39</v>
      </c>
      <c r="W62" s="3" t="s">
        <v>39</v>
      </c>
      <c r="X62" s="3" t="s">
        <v>71</v>
      </c>
      <c r="Y62" s="3" t="s">
        <v>138</v>
      </c>
      <c r="Z62" s="3" t="s">
        <v>73</v>
      </c>
      <c r="AA62" s="3" t="s">
        <v>74</v>
      </c>
      <c r="AB62" s="3" t="s">
        <v>75</v>
      </c>
      <c r="AC62" s="3" t="s">
        <v>250</v>
      </c>
      <c r="AD62" s="5" t="s">
        <v>39</v>
      </c>
      <c r="AE62" s="5" t="s">
        <v>479</v>
      </c>
      <c r="AF62" s="5" t="s">
        <v>480</v>
      </c>
      <c r="AG62" s="5" t="s">
        <v>121</v>
      </c>
      <c r="AH62" s="5" t="str">
        <f t="shared" si="0"/>
        <v>Archaean</v>
      </c>
      <c r="AI62" s="5" t="str">
        <f t="shared" si="1"/>
        <v>Medium</v>
      </c>
      <c r="AJ62" s="3" t="s">
        <v>138</v>
      </c>
    </row>
    <row r="63" spans="1:36" x14ac:dyDescent="0.3">
      <c r="A63" s="1" t="s">
        <v>481</v>
      </c>
      <c r="B63" s="1" t="s">
        <v>36</v>
      </c>
      <c r="C63" s="1" t="s">
        <v>206</v>
      </c>
      <c r="D63" s="2" t="s">
        <v>283</v>
      </c>
      <c r="E63" s="2" t="s">
        <v>284</v>
      </c>
      <c r="F63" s="3" t="s">
        <v>80</v>
      </c>
      <c r="G63" s="3">
        <v>-26.3</v>
      </c>
      <c r="H63" s="3">
        <v>127.8</v>
      </c>
      <c r="I63" s="3">
        <v>5.5</v>
      </c>
      <c r="J63" s="3">
        <v>0.5</v>
      </c>
      <c r="K63" s="3" t="s">
        <v>482</v>
      </c>
      <c r="L63" s="3" t="s">
        <v>116</v>
      </c>
      <c r="M63" s="3">
        <v>1068</v>
      </c>
      <c r="N63" s="3">
        <v>4.3</v>
      </c>
      <c r="O63" s="3" t="s">
        <v>483</v>
      </c>
      <c r="P63" s="3" t="s">
        <v>484</v>
      </c>
      <c r="Q63" s="3" t="s">
        <v>485</v>
      </c>
      <c r="R63" s="3" t="s">
        <v>325</v>
      </c>
      <c r="S63" s="3">
        <v>0.11700000000000001</v>
      </c>
      <c r="T63" s="3" t="s">
        <v>201</v>
      </c>
      <c r="U63" s="3" t="s">
        <v>486</v>
      </c>
      <c r="V63" s="3" t="s">
        <v>487</v>
      </c>
      <c r="W63" s="3" t="s">
        <v>488</v>
      </c>
      <c r="X63" s="3" t="s">
        <v>489</v>
      </c>
      <c r="Y63" s="3" t="s">
        <v>72</v>
      </c>
      <c r="Z63" s="3" t="s">
        <v>490</v>
      </c>
      <c r="AA63" s="3" t="s">
        <v>74</v>
      </c>
      <c r="AB63" s="3" t="s">
        <v>75</v>
      </c>
      <c r="AC63" s="3" t="s">
        <v>491</v>
      </c>
      <c r="AD63" s="5">
        <v>392</v>
      </c>
      <c r="AE63" s="5" t="s">
        <v>492</v>
      </c>
      <c r="AF63" s="5" t="s">
        <v>493</v>
      </c>
      <c r="AG63" s="5" t="s">
        <v>121</v>
      </c>
      <c r="AH63" s="5" t="str">
        <f t="shared" si="0"/>
        <v>Proterozoic</v>
      </c>
      <c r="AI63" s="5" t="str">
        <f t="shared" si="1"/>
        <v>Small</v>
      </c>
      <c r="AJ63" s="3" t="s">
        <v>72</v>
      </c>
    </row>
    <row r="64" spans="1:36" x14ac:dyDescent="0.3">
      <c r="A64" s="1" t="s">
        <v>494</v>
      </c>
      <c r="B64" s="10" t="s">
        <v>36</v>
      </c>
      <c r="C64" s="1" t="s">
        <v>206</v>
      </c>
      <c r="D64" s="2" t="s">
        <v>283</v>
      </c>
      <c r="E64" s="2" t="s">
        <v>284</v>
      </c>
      <c r="F64" s="3" t="s">
        <v>80</v>
      </c>
      <c r="G64" s="3">
        <v>-26.2</v>
      </c>
      <c r="H64" s="3">
        <v>131</v>
      </c>
      <c r="I64" s="3">
        <v>210</v>
      </c>
      <c r="J64" s="3" t="s">
        <v>39</v>
      </c>
      <c r="K64" s="3" t="s">
        <v>238</v>
      </c>
      <c r="L64" s="3" t="s">
        <v>116</v>
      </c>
      <c r="M64" s="3">
        <v>1075</v>
      </c>
      <c r="N64" s="3">
        <v>6</v>
      </c>
      <c r="O64" s="3" t="s">
        <v>495</v>
      </c>
      <c r="P64" s="3" t="s">
        <v>84</v>
      </c>
      <c r="Q64" s="3" t="s">
        <v>39</v>
      </c>
      <c r="R64" s="3" t="s">
        <v>181</v>
      </c>
      <c r="S64" s="3" t="s">
        <v>39</v>
      </c>
      <c r="T64" s="3" t="s">
        <v>39</v>
      </c>
      <c r="U64" s="3" t="s">
        <v>39</v>
      </c>
      <c r="V64" s="3" t="s">
        <v>39</v>
      </c>
      <c r="W64" s="3" t="s">
        <v>39</v>
      </c>
      <c r="X64" s="3" t="s">
        <v>71</v>
      </c>
      <c r="Y64" s="3" t="s">
        <v>72</v>
      </c>
      <c r="Z64" s="3" t="s">
        <v>73</v>
      </c>
      <c r="AA64" s="3" t="s">
        <v>39</v>
      </c>
      <c r="AB64" s="3" t="s">
        <v>39</v>
      </c>
      <c r="AC64" s="3" t="s">
        <v>39</v>
      </c>
      <c r="AD64" s="5" t="s">
        <v>39</v>
      </c>
      <c r="AE64" s="5" t="s">
        <v>496</v>
      </c>
      <c r="AF64" s="5" t="s">
        <v>497</v>
      </c>
      <c r="AG64" s="5" t="s">
        <v>121</v>
      </c>
      <c r="AH64" s="5" t="str">
        <f t="shared" si="0"/>
        <v>Proterozoic</v>
      </c>
      <c r="AI64" s="5" t="str">
        <f t="shared" si="1"/>
        <v>Small</v>
      </c>
      <c r="AJ64" s="3" t="s">
        <v>72</v>
      </c>
    </row>
    <row r="65" spans="1:36" x14ac:dyDescent="0.3">
      <c r="A65" s="1" t="s">
        <v>498</v>
      </c>
      <c r="B65" s="6" t="s">
        <v>36</v>
      </c>
      <c r="C65" s="1" t="s">
        <v>206</v>
      </c>
      <c r="D65" s="2" t="s">
        <v>218</v>
      </c>
      <c r="E65" s="2" t="s">
        <v>219</v>
      </c>
      <c r="F65" s="3" t="s">
        <v>80</v>
      </c>
      <c r="G65" s="3">
        <v>-21</v>
      </c>
      <c r="H65" s="3">
        <v>117</v>
      </c>
      <c r="I65" s="3">
        <v>2</v>
      </c>
      <c r="J65" s="3" t="s">
        <v>39</v>
      </c>
      <c r="K65" s="3" t="s">
        <v>53</v>
      </c>
      <c r="L65" s="3" t="s">
        <v>42</v>
      </c>
      <c r="M65" s="3">
        <v>2892</v>
      </c>
      <c r="N65" s="3">
        <v>34</v>
      </c>
      <c r="O65" s="3" t="s">
        <v>499</v>
      </c>
      <c r="P65" s="3" t="s">
        <v>500</v>
      </c>
      <c r="Q65" s="3" t="s">
        <v>39</v>
      </c>
      <c r="R65" s="3" t="s">
        <v>325</v>
      </c>
      <c r="S65" s="3" t="s">
        <v>39</v>
      </c>
      <c r="T65" s="3" t="s">
        <v>39</v>
      </c>
      <c r="U65" s="3" t="s">
        <v>39</v>
      </c>
      <c r="V65" s="3" t="s">
        <v>39</v>
      </c>
      <c r="W65" s="3" t="s">
        <v>39</v>
      </c>
      <c r="X65" s="3" t="s">
        <v>71</v>
      </c>
      <c r="Y65" s="3" t="s">
        <v>72</v>
      </c>
      <c r="Z65" s="3" t="s">
        <v>501</v>
      </c>
      <c r="AA65" s="3" t="s">
        <v>292</v>
      </c>
      <c r="AB65" s="3" t="s">
        <v>293</v>
      </c>
      <c r="AC65" s="3" t="s">
        <v>502</v>
      </c>
      <c r="AD65" s="5" t="s">
        <v>39</v>
      </c>
      <c r="AE65" s="5" t="s">
        <v>39</v>
      </c>
      <c r="AF65" s="5" t="s">
        <v>503</v>
      </c>
      <c r="AG65" s="5" t="s">
        <v>121</v>
      </c>
      <c r="AH65" s="5" t="str">
        <f t="shared" si="0"/>
        <v>Archaean</v>
      </c>
      <c r="AI65" s="5" t="str">
        <f t="shared" si="1"/>
        <v>Small</v>
      </c>
      <c r="AJ65" s="3" t="s">
        <v>72</v>
      </c>
    </row>
    <row r="66" spans="1:36" x14ac:dyDescent="0.3">
      <c r="A66" s="1" t="s">
        <v>504</v>
      </c>
      <c r="B66" s="1" t="s">
        <v>36</v>
      </c>
      <c r="C66" s="1" t="s">
        <v>206</v>
      </c>
      <c r="D66" s="2" t="s">
        <v>207</v>
      </c>
      <c r="E66" s="2" t="s">
        <v>208</v>
      </c>
      <c r="F66" s="3" t="s">
        <v>209</v>
      </c>
      <c r="G66" s="3">
        <v>-17.149999999999999</v>
      </c>
      <c r="H66" s="3">
        <v>128.05000000000001</v>
      </c>
      <c r="I66" s="3">
        <v>14</v>
      </c>
      <c r="J66" s="3" t="s">
        <v>39</v>
      </c>
      <c r="K66" s="3" t="s">
        <v>95</v>
      </c>
      <c r="L66" s="3" t="s">
        <v>42</v>
      </c>
      <c r="M66" s="3">
        <v>2892</v>
      </c>
      <c r="N66" s="3">
        <v>34</v>
      </c>
      <c r="O66" s="3" t="s">
        <v>227</v>
      </c>
      <c r="P66" s="3" t="s">
        <v>505</v>
      </c>
      <c r="Q66" s="3" t="s">
        <v>39</v>
      </c>
      <c r="R66" s="3" t="s">
        <v>39</v>
      </c>
      <c r="S66" s="3" t="s">
        <v>39</v>
      </c>
      <c r="T66" s="3" t="s">
        <v>39</v>
      </c>
      <c r="U66" s="3" t="s">
        <v>39</v>
      </c>
      <c r="V66" s="3" t="s">
        <v>39</v>
      </c>
      <c r="W66" s="3" t="s">
        <v>39</v>
      </c>
      <c r="X66" s="3" t="s">
        <v>71</v>
      </c>
      <c r="Y66" s="3" t="s">
        <v>72</v>
      </c>
      <c r="Z66" s="3" t="s">
        <v>73</v>
      </c>
      <c r="AA66" s="3" t="s">
        <v>74</v>
      </c>
      <c r="AB66" s="3" t="s">
        <v>75</v>
      </c>
      <c r="AC66" s="3" t="s">
        <v>227</v>
      </c>
      <c r="AD66" s="5" t="s">
        <v>39</v>
      </c>
      <c r="AE66" s="5" t="s">
        <v>506</v>
      </c>
      <c r="AF66" s="5" t="s">
        <v>257</v>
      </c>
      <c r="AG66" s="5" t="s">
        <v>121</v>
      </c>
      <c r="AH66" s="5" t="str">
        <f t="shared" ref="AH66:AH129" si="2">IF(M66 = "Not determined",M66,IF(M66&gt;2500,"Archaean",IF(M66&gt;541,"Proterozoic", "Phanerozoic")))</f>
        <v>Archaean</v>
      </c>
      <c r="AI66" s="5" t="str">
        <f t="shared" ref="AI66:AI129" si="3">IF(I66="Not determined",I66,IF(I66&gt;10000,"Giant",IF(I66&gt;1000,"Large",IF(I66&gt;250,"Medium","Small"))))</f>
        <v>Small</v>
      </c>
      <c r="AJ66" s="3" t="s">
        <v>72</v>
      </c>
    </row>
    <row r="67" spans="1:36" x14ac:dyDescent="0.3">
      <c r="A67" s="1" t="s">
        <v>507</v>
      </c>
      <c r="B67" s="1" t="s">
        <v>36</v>
      </c>
      <c r="C67" s="1" t="s">
        <v>206</v>
      </c>
      <c r="D67" s="2" t="s">
        <v>508</v>
      </c>
      <c r="E67" s="2" t="s">
        <v>39</v>
      </c>
      <c r="F67" s="3" t="s">
        <v>40</v>
      </c>
      <c r="G67" s="3">
        <v>-32</v>
      </c>
      <c r="H67" s="3">
        <v>123.1</v>
      </c>
      <c r="I67" s="3">
        <v>2.9</v>
      </c>
      <c r="J67" s="3">
        <v>0.45</v>
      </c>
      <c r="K67" s="3" t="s">
        <v>53</v>
      </c>
      <c r="L67" s="3" t="s">
        <v>42</v>
      </c>
      <c r="M67" s="3">
        <v>1300</v>
      </c>
      <c r="N67" s="3" t="s">
        <v>39</v>
      </c>
      <c r="O67" s="3" t="s">
        <v>509</v>
      </c>
      <c r="P67" s="3" t="s">
        <v>510</v>
      </c>
      <c r="Q67" s="3" t="s">
        <v>39</v>
      </c>
      <c r="R67" s="3" t="s">
        <v>325</v>
      </c>
      <c r="S67" s="3">
        <v>8.7999999999999995E-2</v>
      </c>
      <c r="T67" s="3" t="s">
        <v>511</v>
      </c>
      <c r="U67" s="3" t="s">
        <v>39</v>
      </c>
      <c r="V67" s="3" t="s">
        <v>39</v>
      </c>
      <c r="W67" s="3" t="s">
        <v>512</v>
      </c>
      <c r="X67" s="3" t="s">
        <v>513</v>
      </c>
      <c r="Y67" s="3" t="s">
        <v>72</v>
      </c>
      <c r="Z67" s="3" t="s">
        <v>514</v>
      </c>
      <c r="AA67" s="3" t="s">
        <v>74</v>
      </c>
      <c r="AB67" s="3" t="s">
        <v>75</v>
      </c>
      <c r="AC67" s="3" t="s">
        <v>515</v>
      </c>
      <c r="AD67" s="5">
        <v>13.1</v>
      </c>
      <c r="AE67" s="5" t="s">
        <v>516</v>
      </c>
      <c r="AF67" s="5" t="s">
        <v>517</v>
      </c>
      <c r="AG67" s="5" t="s">
        <v>121</v>
      </c>
      <c r="AH67" s="5" t="str">
        <f t="shared" si="2"/>
        <v>Proterozoic</v>
      </c>
      <c r="AI67" s="5" t="str">
        <f t="shared" si="3"/>
        <v>Small</v>
      </c>
      <c r="AJ67" s="3" t="s">
        <v>72</v>
      </c>
    </row>
    <row r="68" spans="1:36" x14ac:dyDescent="0.3">
      <c r="A68" s="1" t="s">
        <v>518</v>
      </c>
      <c r="B68" s="1" t="s">
        <v>36</v>
      </c>
      <c r="C68" s="1" t="s">
        <v>206</v>
      </c>
      <c r="D68" s="2" t="s">
        <v>218</v>
      </c>
      <c r="E68" s="2" t="s">
        <v>219</v>
      </c>
      <c r="F68" s="3" t="s">
        <v>80</v>
      </c>
      <c r="G68" s="3">
        <v>-21</v>
      </c>
      <c r="H68" s="3">
        <v>117.45</v>
      </c>
      <c r="I68" s="3">
        <v>5</v>
      </c>
      <c r="J68" s="3">
        <v>0.5</v>
      </c>
      <c r="K68" s="3" t="s">
        <v>53</v>
      </c>
      <c r="L68" s="3" t="s">
        <v>42</v>
      </c>
      <c r="M68" s="3">
        <v>2960</v>
      </c>
      <c r="N68" s="3">
        <v>6</v>
      </c>
      <c r="O68" s="3" t="s">
        <v>519</v>
      </c>
      <c r="P68" s="3" t="s">
        <v>64</v>
      </c>
      <c r="Q68" s="3" t="s">
        <v>39</v>
      </c>
      <c r="R68" s="3" t="s">
        <v>181</v>
      </c>
      <c r="S68" s="3" t="s">
        <v>39</v>
      </c>
      <c r="T68" s="3" t="s">
        <v>39</v>
      </c>
      <c r="U68" s="3" t="s">
        <v>39</v>
      </c>
      <c r="V68" s="3" t="s">
        <v>39</v>
      </c>
      <c r="W68" s="3" t="s">
        <v>39</v>
      </c>
      <c r="X68" s="3" t="s">
        <v>39</v>
      </c>
      <c r="Y68" s="3" t="s">
        <v>39</v>
      </c>
      <c r="Z68" s="3" t="s">
        <v>39</v>
      </c>
      <c r="AA68" s="3" t="s">
        <v>39</v>
      </c>
      <c r="AB68" s="3" t="s">
        <v>39</v>
      </c>
      <c r="AC68" s="3" t="s">
        <v>39</v>
      </c>
      <c r="AD68" s="5" t="s">
        <v>39</v>
      </c>
      <c r="AE68" s="5" t="s">
        <v>39</v>
      </c>
      <c r="AF68" s="5" t="s">
        <v>520</v>
      </c>
      <c r="AG68" s="5" t="s">
        <v>121</v>
      </c>
      <c r="AH68" s="5" t="str">
        <f t="shared" si="2"/>
        <v>Archaean</v>
      </c>
      <c r="AI68" s="5" t="str">
        <f t="shared" si="3"/>
        <v>Small</v>
      </c>
      <c r="AJ68" s="3" t="str">
        <f>IF(Y68="Not determined","No known occurrences","CHECK THIS ONE")</f>
        <v>No known occurrences</v>
      </c>
    </row>
    <row r="69" spans="1:36" x14ac:dyDescent="0.3">
      <c r="A69" s="1" t="s">
        <v>521</v>
      </c>
      <c r="B69" s="1" t="s">
        <v>36</v>
      </c>
      <c r="C69" s="1" t="s">
        <v>206</v>
      </c>
      <c r="D69" s="2" t="s">
        <v>207</v>
      </c>
      <c r="E69" s="2" t="s">
        <v>208</v>
      </c>
      <c r="F69" s="3" t="s">
        <v>209</v>
      </c>
      <c r="G69" s="3">
        <v>-17.27</v>
      </c>
      <c r="H69" s="3">
        <v>127.56</v>
      </c>
      <c r="I69" s="3" t="s">
        <v>39</v>
      </c>
      <c r="J69" s="3" t="s">
        <v>39</v>
      </c>
      <c r="K69" s="3" t="s">
        <v>124</v>
      </c>
      <c r="L69" s="3" t="s">
        <v>42</v>
      </c>
      <c r="M69" s="3">
        <v>1844</v>
      </c>
      <c r="N69" s="3">
        <v>3</v>
      </c>
      <c r="O69" s="3" t="s">
        <v>522</v>
      </c>
      <c r="P69" s="3" t="s">
        <v>211</v>
      </c>
      <c r="Q69" s="3" t="s">
        <v>39</v>
      </c>
      <c r="R69" s="3" t="s">
        <v>39</v>
      </c>
      <c r="S69" s="3" t="s">
        <v>39</v>
      </c>
      <c r="T69" s="3" t="s">
        <v>39</v>
      </c>
      <c r="U69" s="3" t="s">
        <v>39</v>
      </c>
      <c r="V69" s="3" t="s">
        <v>39</v>
      </c>
      <c r="W69" s="3" t="s">
        <v>39</v>
      </c>
      <c r="X69" s="3" t="s">
        <v>523</v>
      </c>
      <c r="Y69" s="3" t="s">
        <v>72</v>
      </c>
      <c r="Z69" s="3" t="s">
        <v>212</v>
      </c>
      <c r="AA69" s="3" t="s">
        <v>74</v>
      </c>
      <c r="AB69" s="3" t="s">
        <v>75</v>
      </c>
      <c r="AC69" s="3" t="s">
        <v>227</v>
      </c>
      <c r="AD69" s="5" t="s">
        <v>39</v>
      </c>
      <c r="AE69" s="5" t="s">
        <v>524</v>
      </c>
      <c r="AF69" s="5" t="s">
        <v>215</v>
      </c>
      <c r="AG69" s="5" t="s">
        <v>121</v>
      </c>
      <c r="AH69" s="5" t="str">
        <f t="shared" si="2"/>
        <v>Proterozoic</v>
      </c>
      <c r="AI69" s="5" t="str">
        <f t="shared" si="3"/>
        <v>Not determined</v>
      </c>
      <c r="AJ69" s="3" t="s">
        <v>216</v>
      </c>
    </row>
    <row r="70" spans="1:36" x14ac:dyDescent="0.3">
      <c r="A70" s="1" t="s">
        <v>525</v>
      </c>
      <c r="B70" s="1" t="s">
        <v>36</v>
      </c>
      <c r="C70" s="1" t="s">
        <v>206</v>
      </c>
      <c r="D70" s="2" t="s">
        <v>207</v>
      </c>
      <c r="E70" s="2" t="s">
        <v>208</v>
      </c>
      <c r="F70" s="3" t="s">
        <v>209</v>
      </c>
      <c r="G70" s="3">
        <v>-17.46</v>
      </c>
      <c r="H70" s="3">
        <v>127.5</v>
      </c>
      <c r="I70" s="3">
        <v>28</v>
      </c>
      <c r="J70" s="3">
        <v>1.6</v>
      </c>
      <c r="K70" s="3" t="s">
        <v>124</v>
      </c>
      <c r="L70" s="3" t="s">
        <v>116</v>
      </c>
      <c r="M70" s="3">
        <v>1856</v>
      </c>
      <c r="N70" s="3">
        <v>2</v>
      </c>
      <c r="O70" s="3" t="s">
        <v>526</v>
      </c>
      <c r="P70" s="3" t="s">
        <v>240</v>
      </c>
      <c r="Q70" s="3" t="s">
        <v>527</v>
      </c>
      <c r="R70" s="3" t="s">
        <v>46</v>
      </c>
      <c r="S70" s="3" t="s">
        <v>528</v>
      </c>
      <c r="T70" s="3" t="s">
        <v>39</v>
      </c>
      <c r="U70" s="3" t="s">
        <v>39</v>
      </c>
      <c r="V70" s="3" t="s">
        <v>39</v>
      </c>
      <c r="W70" s="3" t="s">
        <v>39</v>
      </c>
      <c r="X70" s="3" t="s">
        <v>525</v>
      </c>
      <c r="Y70" s="3" t="s">
        <v>138</v>
      </c>
      <c r="Z70" s="3" t="s">
        <v>139</v>
      </c>
      <c r="AA70" s="3" t="s">
        <v>74</v>
      </c>
      <c r="AB70" s="3" t="s">
        <v>75</v>
      </c>
      <c r="AC70" s="3" t="s">
        <v>529</v>
      </c>
      <c r="AD70" s="5">
        <v>14.3</v>
      </c>
      <c r="AE70" s="5" t="s">
        <v>530</v>
      </c>
      <c r="AF70" s="5" t="s">
        <v>531</v>
      </c>
      <c r="AG70" s="5" t="s">
        <v>121</v>
      </c>
      <c r="AH70" s="5" t="str">
        <f t="shared" si="2"/>
        <v>Proterozoic</v>
      </c>
      <c r="AI70" s="5" t="str">
        <f t="shared" si="3"/>
        <v>Small</v>
      </c>
      <c r="AJ70" s="3" t="s">
        <v>138</v>
      </c>
    </row>
    <row r="71" spans="1:36" x14ac:dyDescent="0.3">
      <c r="A71" s="10" t="s">
        <v>532</v>
      </c>
      <c r="B71" s="10" t="s">
        <v>36</v>
      </c>
      <c r="C71" s="1" t="s">
        <v>206</v>
      </c>
      <c r="D71" s="2" t="s">
        <v>283</v>
      </c>
      <c r="E71" s="2" t="s">
        <v>284</v>
      </c>
      <c r="F71" s="3" t="s">
        <v>80</v>
      </c>
      <c r="G71" s="3">
        <v>-25.8</v>
      </c>
      <c r="H71" s="3">
        <v>128.4</v>
      </c>
      <c r="I71" s="3">
        <v>5</v>
      </c>
      <c r="J71" s="3">
        <v>3</v>
      </c>
      <c r="K71" s="3" t="s">
        <v>533</v>
      </c>
      <c r="L71" s="3" t="s">
        <v>42</v>
      </c>
      <c r="M71" s="3">
        <v>1078</v>
      </c>
      <c r="N71" s="3">
        <v>3</v>
      </c>
      <c r="O71" s="3" t="s">
        <v>534</v>
      </c>
      <c r="P71" s="3" t="s">
        <v>410</v>
      </c>
      <c r="Q71" s="3" t="s">
        <v>535</v>
      </c>
      <c r="R71" s="3" t="s">
        <v>181</v>
      </c>
      <c r="S71" s="3" t="s">
        <v>412</v>
      </c>
      <c r="T71" s="3" t="s">
        <v>536</v>
      </c>
      <c r="U71" s="3" t="s">
        <v>39</v>
      </c>
      <c r="V71" s="3" t="s">
        <v>39</v>
      </c>
      <c r="W71" s="3" t="s">
        <v>537</v>
      </c>
      <c r="X71" s="3" t="s">
        <v>71</v>
      </c>
      <c r="Y71" s="3" t="s">
        <v>138</v>
      </c>
      <c r="Z71" s="3" t="s">
        <v>73</v>
      </c>
      <c r="AA71" s="3" t="s">
        <v>74</v>
      </c>
      <c r="AB71" s="3" t="s">
        <v>75</v>
      </c>
      <c r="AC71" s="3" t="s">
        <v>108</v>
      </c>
      <c r="AD71" s="5" t="s">
        <v>39</v>
      </c>
      <c r="AE71" s="5" t="s">
        <v>538</v>
      </c>
      <c r="AF71" s="5" t="s">
        <v>448</v>
      </c>
      <c r="AG71" s="5" t="s">
        <v>121</v>
      </c>
      <c r="AH71" s="5" t="str">
        <f t="shared" si="2"/>
        <v>Proterozoic</v>
      </c>
      <c r="AI71" s="5" t="str">
        <f t="shared" si="3"/>
        <v>Small</v>
      </c>
      <c r="AJ71" s="3" t="s">
        <v>138</v>
      </c>
    </row>
    <row r="72" spans="1:36" x14ac:dyDescent="0.3">
      <c r="A72" s="10" t="s">
        <v>539</v>
      </c>
      <c r="B72" s="10" t="s">
        <v>36</v>
      </c>
      <c r="C72" s="1" t="s">
        <v>206</v>
      </c>
      <c r="D72" s="2" t="s">
        <v>218</v>
      </c>
      <c r="E72" s="2" t="s">
        <v>219</v>
      </c>
      <c r="F72" s="3" t="s">
        <v>80</v>
      </c>
      <c r="G72" s="3">
        <v>-21</v>
      </c>
      <c r="H72" s="3">
        <v>116.7</v>
      </c>
      <c r="I72" s="3">
        <v>3.6</v>
      </c>
      <c r="J72" s="3">
        <v>1.2</v>
      </c>
      <c r="K72" s="3" t="s">
        <v>53</v>
      </c>
      <c r="L72" s="3" t="s">
        <v>42</v>
      </c>
      <c r="M72" s="3">
        <v>2892</v>
      </c>
      <c r="N72" s="3">
        <v>34</v>
      </c>
      <c r="O72" s="3" t="s">
        <v>540</v>
      </c>
      <c r="P72" s="3" t="s">
        <v>452</v>
      </c>
      <c r="Q72" s="3" t="s">
        <v>39</v>
      </c>
      <c r="R72" s="3" t="s">
        <v>181</v>
      </c>
      <c r="S72" s="3">
        <v>0.115</v>
      </c>
      <c r="T72" s="3" t="s">
        <v>39</v>
      </c>
      <c r="U72" s="3" t="s">
        <v>39</v>
      </c>
      <c r="V72" s="3" t="s">
        <v>39</v>
      </c>
      <c r="W72" s="3" t="s">
        <v>39</v>
      </c>
      <c r="X72" s="3" t="s">
        <v>539</v>
      </c>
      <c r="Y72" s="3" t="s">
        <v>72</v>
      </c>
      <c r="Z72" s="3" t="s">
        <v>541</v>
      </c>
      <c r="AA72" s="3" t="s">
        <v>99</v>
      </c>
      <c r="AB72" s="3" t="s">
        <v>75</v>
      </c>
      <c r="AC72" s="3" t="s">
        <v>542</v>
      </c>
      <c r="AD72" s="5">
        <v>0.54</v>
      </c>
      <c r="AE72" s="5" t="s">
        <v>543</v>
      </c>
      <c r="AF72" s="5" t="s">
        <v>544</v>
      </c>
      <c r="AG72" s="5" t="s">
        <v>121</v>
      </c>
      <c r="AH72" s="5" t="str">
        <f t="shared" si="2"/>
        <v>Archaean</v>
      </c>
      <c r="AI72" s="5" t="str">
        <f t="shared" si="3"/>
        <v>Small</v>
      </c>
      <c r="AJ72" s="3" t="s">
        <v>72</v>
      </c>
    </row>
    <row r="73" spans="1:36" x14ac:dyDescent="0.3">
      <c r="A73" s="6" t="s">
        <v>545</v>
      </c>
      <c r="B73" s="1" t="s">
        <v>36</v>
      </c>
      <c r="C73" s="1" t="s">
        <v>206</v>
      </c>
      <c r="D73" s="7" t="s">
        <v>218</v>
      </c>
      <c r="E73" s="2" t="s">
        <v>219</v>
      </c>
      <c r="F73" s="3" t="s">
        <v>80</v>
      </c>
      <c r="G73" s="4">
        <v>-20.9</v>
      </c>
      <c r="H73" s="4">
        <v>116.7</v>
      </c>
      <c r="I73" s="4" t="s">
        <v>39</v>
      </c>
      <c r="J73" s="3" t="s">
        <v>39</v>
      </c>
      <c r="K73" s="3" t="s">
        <v>106</v>
      </c>
      <c r="L73" s="3" t="s">
        <v>450</v>
      </c>
      <c r="M73" s="3">
        <v>2876</v>
      </c>
      <c r="N73" s="3">
        <v>38</v>
      </c>
      <c r="O73" s="3" t="s">
        <v>546</v>
      </c>
      <c r="P73" s="3" t="s">
        <v>452</v>
      </c>
      <c r="Q73" s="3" t="s">
        <v>39</v>
      </c>
      <c r="R73" s="3" t="s">
        <v>301</v>
      </c>
      <c r="S73" s="3" t="s">
        <v>39</v>
      </c>
      <c r="T73" s="3" t="s">
        <v>39</v>
      </c>
      <c r="U73" s="3" t="s">
        <v>39</v>
      </c>
      <c r="V73" s="3" t="s">
        <v>39</v>
      </c>
      <c r="W73" s="3" t="s">
        <v>39</v>
      </c>
      <c r="X73" s="3" t="s">
        <v>545</v>
      </c>
      <c r="Y73" s="3" t="s">
        <v>72</v>
      </c>
      <c r="Z73" s="3" t="s">
        <v>212</v>
      </c>
      <c r="AA73" s="3" t="s">
        <v>99</v>
      </c>
      <c r="AB73" s="3" t="s">
        <v>75</v>
      </c>
      <c r="AC73" s="3" t="s">
        <v>454</v>
      </c>
      <c r="AD73" s="5" t="s">
        <v>39</v>
      </c>
      <c r="AE73" s="5" t="s">
        <v>39</v>
      </c>
      <c r="AF73" s="5" t="s">
        <v>520</v>
      </c>
      <c r="AG73" s="5" t="s">
        <v>121</v>
      </c>
      <c r="AH73" s="5" t="str">
        <f t="shared" si="2"/>
        <v>Archaean</v>
      </c>
      <c r="AI73" s="5" t="str">
        <f t="shared" si="3"/>
        <v>Not determined</v>
      </c>
      <c r="AJ73" s="3" t="s">
        <v>72</v>
      </c>
    </row>
    <row r="74" spans="1:36" x14ac:dyDescent="0.3">
      <c r="A74" s="10" t="s">
        <v>547</v>
      </c>
      <c r="B74" s="10" t="s">
        <v>36</v>
      </c>
      <c r="C74" s="1" t="s">
        <v>206</v>
      </c>
      <c r="D74" s="2" t="s">
        <v>207</v>
      </c>
      <c r="E74" s="2" t="s">
        <v>208</v>
      </c>
      <c r="F74" s="3" t="s">
        <v>209</v>
      </c>
      <c r="G74" s="3">
        <v>-16.47</v>
      </c>
      <c r="H74" s="3">
        <v>128.19999999999999</v>
      </c>
      <c r="I74" s="3">
        <v>11</v>
      </c>
      <c r="J74" s="3">
        <v>1</v>
      </c>
      <c r="K74" s="3" t="s">
        <v>53</v>
      </c>
      <c r="L74" s="3" t="s">
        <v>42</v>
      </c>
      <c r="M74" s="3">
        <v>1963</v>
      </c>
      <c r="N74" s="3">
        <v>46</v>
      </c>
      <c r="O74" s="3" t="s">
        <v>548</v>
      </c>
      <c r="P74" s="3" t="s">
        <v>549</v>
      </c>
      <c r="Q74" s="3" t="s">
        <v>39</v>
      </c>
      <c r="R74" s="3" t="s">
        <v>46</v>
      </c>
      <c r="S74" s="3" t="s">
        <v>550</v>
      </c>
      <c r="T74" s="3" t="s">
        <v>551</v>
      </c>
      <c r="U74" s="3" t="s">
        <v>552</v>
      </c>
      <c r="V74" s="3" t="s">
        <v>553</v>
      </c>
      <c r="W74" s="3" t="s">
        <v>554</v>
      </c>
      <c r="X74" s="3" t="s">
        <v>39</v>
      </c>
      <c r="Y74" s="3" t="s">
        <v>39</v>
      </c>
      <c r="Z74" s="3" t="s">
        <v>39</v>
      </c>
      <c r="AA74" s="3" t="s">
        <v>39</v>
      </c>
      <c r="AB74" s="3" t="s">
        <v>39</v>
      </c>
      <c r="AC74" s="3" t="s">
        <v>39</v>
      </c>
      <c r="AD74" s="5" t="s">
        <v>39</v>
      </c>
      <c r="AE74" s="5" t="s">
        <v>39</v>
      </c>
      <c r="AF74" s="5" t="s">
        <v>555</v>
      </c>
      <c r="AG74" s="5" t="s">
        <v>121</v>
      </c>
      <c r="AH74" s="5" t="str">
        <f t="shared" si="2"/>
        <v>Proterozoic</v>
      </c>
      <c r="AI74" s="5" t="str">
        <f t="shared" si="3"/>
        <v>Small</v>
      </c>
      <c r="AJ74" s="3" t="str">
        <f>IF(Y74="Not determined","No known occurrences","CHECK THIS ONE")</f>
        <v>No known occurrences</v>
      </c>
    </row>
    <row r="75" spans="1:36" x14ac:dyDescent="0.3">
      <c r="A75" s="1" t="s">
        <v>556</v>
      </c>
      <c r="B75" s="1" t="s">
        <v>36</v>
      </c>
      <c r="C75" s="1" t="s">
        <v>206</v>
      </c>
      <c r="D75" s="2" t="s">
        <v>283</v>
      </c>
      <c r="E75" s="2" t="s">
        <v>284</v>
      </c>
      <c r="F75" s="3" t="s">
        <v>80</v>
      </c>
      <c r="G75" s="3">
        <v>-26.04</v>
      </c>
      <c r="H75" s="3">
        <v>128.02000000000001</v>
      </c>
      <c r="I75" s="3">
        <v>10</v>
      </c>
      <c r="J75" s="3" t="s">
        <v>39</v>
      </c>
      <c r="K75" s="3" t="s">
        <v>53</v>
      </c>
      <c r="L75" s="3" t="s">
        <v>352</v>
      </c>
      <c r="M75" s="3">
        <v>1072</v>
      </c>
      <c r="N75" s="3">
        <v>8</v>
      </c>
      <c r="O75" s="3" t="s">
        <v>557</v>
      </c>
      <c r="P75" s="3" t="s">
        <v>410</v>
      </c>
      <c r="Q75" s="3" t="s">
        <v>39</v>
      </c>
      <c r="R75" s="3" t="s">
        <v>39</v>
      </c>
      <c r="S75" s="3" t="s">
        <v>39</v>
      </c>
      <c r="T75" s="3" t="s">
        <v>39</v>
      </c>
      <c r="U75" s="3" t="s">
        <v>39</v>
      </c>
      <c r="V75" s="3" t="s">
        <v>39</v>
      </c>
      <c r="W75" s="3" t="s">
        <v>39</v>
      </c>
      <c r="X75" s="3" t="s">
        <v>39</v>
      </c>
      <c r="Y75" s="3" t="s">
        <v>39</v>
      </c>
      <c r="Z75" s="3" t="s">
        <v>39</v>
      </c>
      <c r="AA75" s="3" t="s">
        <v>39</v>
      </c>
      <c r="AB75" s="3" t="s">
        <v>39</v>
      </c>
      <c r="AC75" s="3" t="s">
        <v>39</v>
      </c>
      <c r="AD75" s="5" t="s">
        <v>39</v>
      </c>
      <c r="AE75" s="5" t="s">
        <v>39</v>
      </c>
      <c r="AF75" s="5" t="s">
        <v>448</v>
      </c>
      <c r="AG75" s="5" t="s">
        <v>121</v>
      </c>
      <c r="AH75" s="5" t="str">
        <f t="shared" si="2"/>
        <v>Proterozoic</v>
      </c>
      <c r="AI75" s="5" t="str">
        <f t="shared" si="3"/>
        <v>Small</v>
      </c>
      <c r="AJ75" s="3" t="str">
        <f>IF(Y75="Not determined","No known occurrences","CHECK THIS ONE")</f>
        <v>No known occurrences</v>
      </c>
    </row>
    <row r="76" spans="1:36" x14ac:dyDescent="0.3">
      <c r="A76" s="1" t="s">
        <v>558</v>
      </c>
      <c r="B76" s="1" t="s">
        <v>36</v>
      </c>
      <c r="C76" s="1" t="s">
        <v>206</v>
      </c>
      <c r="D76" s="2" t="s">
        <v>207</v>
      </c>
      <c r="E76" s="2" t="s">
        <v>208</v>
      </c>
      <c r="F76" s="3" t="s">
        <v>209</v>
      </c>
      <c r="G76" s="3">
        <v>-17.22</v>
      </c>
      <c r="H76" s="3">
        <v>128.04</v>
      </c>
      <c r="I76" s="3">
        <v>2</v>
      </c>
      <c r="J76" s="3" t="s">
        <v>39</v>
      </c>
      <c r="K76" s="3" t="s">
        <v>124</v>
      </c>
      <c r="L76" s="3" t="s">
        <v>116</v>
      </c>
      <c r="M76" s="3">
        <v>1844</v>
      </c>
      <c r="N76" s="3">
        <v>3</v>
      </c>
      <c r="O76" s="3" t="s">
        <v>559</v>
      </c>
      <c r="P76" s="3" t="s">
        <v>240</v>
      </c>
      <c r="Q76" s="3" t="s">
        <v>39</v>
      </c>
      <c r="R76" s="3" t="s">
        <v>39</v>
      </c>
      <c r="S76" s="3" t="s">
        <v>39</v>
      </c>
      <c r="T76" s="3" t="s">
        <v>39</v>
      </c>
      <c r="U76" s="3" t="s">
        <v>39</v>
      </c>
      <c r="V76" s="3" t="s">
        <v>39</v>
      </c>
      <c r="W76" s="3" t="s">
        <v>39</v>
      </c>
      <c r="X76" s="3" t="s">
        <v>558</v>
      </c>
      <c r="Y76" s="3" t="s">
        <v>72</v>
      </c>
      <c r="Z76" s="3" t="s">
        <v>560</v>
      </c>
      <c r="AA76" s="3" t="s">
        <v>99</v>
      </c>
      <c r="AB76" s="3" t="s">
        <v>75</v>
      </c>
      <c r="AC76" s="3" t="s">
        <v>561</v>
      </c>
      <c r="AD76" s="5">
        <v>3.85</v>
      </c>
      <c r="AE76" s="5" t="s">
        <v>562</v>
      </c>
      <c r="AF76" s="5" t="s">
        <v>563</v>
      </c>
      <c r="AG76" s="5" t="s">
        <v>121</v>
      </c>
      <c r="AH76" s="5" t="str">
        <f t="shared" si="2"/>
        <v>Proterozoic</v>
      </c>
      <c r="AI76" s="5" t="str">
        <f t="shared" si="3"/>
        <v>Small</v>
      </c>
      <c r="AJ76" s="3" t="s">
        <v>72</v>
      </c>
    </row>
    <row r="77" spans="1:36" x14ac:dyDescent="0.3">
      <c r="A77" s="6" t="s">
        <v>564</v>
      </c>
      <c r="B77" s="6" t="s">
        <v>36</v>
      </c>
      <c r="C77" s="6" t="s">
        <v>206</v>
      </c>
      <c r="D77" s="7" t="s">
        <v>218</v>
      </c>
      <c r="E77" s="7" t="s">
        <v>219</v>
      </c>
      <c r="F77" s="4" t="s">
        <v>80</v>
      </c>
      <c r="G77" s="4">
        <v>-20.9</v>
      </c>
      <c r="H77" s="4">
        <v>117.35</v>
      </c>
      <c r="I77" s="4">
        <v>18</v>
      </c>
      <c r="J77" s="4">
        <v>1</v>
      </c>
      <c r="K77" s="4" t="s">
        <v>565</v>
      </c>
      <c r="L77" s="4" t="s">
        <v>566</v>
      </c>
      <c r="M77" s="4">
        <v>2960</v>
      </c>
      <c r="N77" s="4">
        <v>6</v>
      </c>
      <c r="O77" s="3" t="s">
        <v>567</v>
      </c>
      <c r="P77" s="3" t="s">
        <v>64</v>
      </c>
      <c r="Q77" s="3" t="s">
        <v>39</v>
      </c>
      <c r="R77" s="3" t="s">
        <v>181</v>
      </c>
      <c r="S77" s="3" t="s">
        <v>39</v>
      </c>
      <c r="T77" s="3" t="s">
        <v>39</v>
      </c>
      <c r="U77" s="3" t="s">
        <v>39</v>
      </c>
      <c r="V77" s="3" t="s">
        <v>39</v>
      </c>
      <c r="W77" s="3" t="s">
        <v>39</v>
      </c>
      <c r="X77" s="3" t="s">
        <v>568</v>
      </c>
      <c r="Y77" s="3" t="s">
        <v>72</v>
      </c>
      <c r="Z77" s="3" t="s">
        <v>453</v>
      </c>
      <c r="AA77" s="3" t="s">
        <v>292</v>
      </c>
      <c r="AB77" s="3" t="s">
        <v>293</v>
      </c>
      <c r="AC77" s="3" t="s">
        <v>569</v>
      </c>
      <c r="AD77" s="3">
        <v>16</v>
      </c>
      <c r="AE77" s="5" t="s">
        <v>570</v>
      </c>
      <c r="AF77" s="5" t="s">
        <v>281</v>
      </c>
      <c r="AG77" s="5" t="s">
        <v>121</v>
      </c>
      <c r="AH77" s="5" t="str">
        <f t="shared" si="2"/>
        <v>Archaean</v>
      </c>
      <c r="AI77" s="5" t="str">
        <f t="shared" si="3"/>
        <v>Small</v>
      </c>
      <c r="AJ77" s="3" t="s">
        <v>216</v>
      </c>
    </row>
    <row r="78" spans="1:36" x14ac:dyDescent="0.3">
      <c r="A78" s="1" t="s">
        <v>571</v>
      </c>
      <c r="B78" s="6" t="s">
        <v>36</v>
      </c>
      <c r="C78" s="1" t="s">
        <v>206</v>
      </c>
      <c r="D78" s="2" t="s">
        <v>265</v>
      </c>
      <c r="E78" s="2" t="s">
        <v>39</v>
      </c>
      <c r="F78" s="3" t="s">
        <v>322</v>
      </c>
      <c r="G78" s="3">
        <v>-27.7</v>
      </c>
      <c r="H78" s="3">
        <v>152.32</v>
      </c>
      <c r="I78" s="3">
        <v>4</v>
      </c>
      <c r="J78" s="3">
        <v>0.5</v>
      </c>
      <c r="K78" s="3" t="s">
        <v>53</v>
      </c>
      <c r="L78" s="3" t="s">
        <v>572</v>
      </c>
      <c r="M78" s="3">
        <v>174</v>
      </c>
      <c r="N78" s="3">
        <v>8</v>
      </c>
      <c r="O78" s="3" t="s">
        <v>573</v>
      </c>
      <c r="P78" s="3" t="s">
        <v>452</v>
      </c>
      <c r="Q78" s="3" t="s">
        <v>39</v>
      </c>
      <c r="R78" s="3" t="s">
        <v>325</v>
      </c>
      <c r="S78" s="3" t="s">
        <v>574</v>
      </c>
      <c r="T78" s="3" t="s">
        <v>39</v>
      </c>
      <c r="U78" s="3" t="s">
        <v>39</v>
      </c>
      <c r="V78" s="3" t="s">
        <v>39</v>
      </c>
      <c r="W78" s="3" t="s">
        <v>39</v>
      </c>
      <c r="X78" s="3" t="s">
        <v>39</v>
      </c>
      <c r="Y78" s="3" t="s">
        <v>39</v>
      </c>
      <c r="Z78" s="3" t="s">
        <v>39</v>
      </c>
      <c r="AA78" s="3" t="s">
        <v>39</v>
      </c>
      <c r="AB78" s="3" t="s">
        <v>39</v>
      </c>
      <c r="AC78" s="3" t="s">
        <v>39</v>
      </c>
      <c r="AD78" s="5" t="s">
        <v>39</v>
      </c>
      <c r="AE78" s="5" t="s">
        <v>39</v>
      </c>
      <c r="AF78" s="5" t="s">
        <v>575</v>
      </c>
      <c r="AG78" s="5" t="s">
        <v>121</v>
      </c>
      <c r="AH78" s="5" t="str">
        <f t="shared" si="2"/>
        <v>Phanerozoic</v>
      </c>
      <c r="AI78" s="5" t="str">
        <f t="shared" si="3"/>
        <v>Small</v>
      </c>
      <c r="AJ78" s="3" t="str">
        <f>IF(Y78="Not determined","No known occurrences","CHECK THIS ONE")</f>
        <v>No known occurrences</v>
      </c>
    </row>
    <row r="79" spans="1:36" x14ac:dyDescent="0.3">
      <c r="A79" s="1" t="s">
        <v>576</v>
      </c>
      <c r="B79" s="1" t="s">
        <v>36</v>
      </c>
      <c r="C79" s="1" t="s">
        <v>206</v>
      </c>
      <c r="D79" s="2" t="s">
        <v>207</v>
      </c>
      <c r="E79" s="2" t="s">
        <v>208</v>
      </c>
      <c r="F79" s="3" t="s">
        <v>209</v>
      </c>
      <c r="G79" s="3">
        <v>-17.46</v>
      </c>
      <c r="H79" s="3">
        <v>127.35</v>
      </c>
      <c r="I79" s="3">
        <v>78</v>
      </c>
      <c r="J79" s="3">
        <v>2</v>
      </c>
      <c r="K79" s="3" t="s">
        <v>577</v>
      </c>
      <c r="L79" s="3" t="s">
        <v>116</v>
      </c>
      <c r="M79" s="3">
        <v>1857</v>
      </c>
      <c r="N79" s="3">
        <v>2</v>
      </c>
      <c r="O79" s="3" t="s">
        <v>578</v>
      </c>
      <c r="P79" s="3" t="s">
        <v>240</v>
      </c>
      <c r="Q79" s="3" t="s">
        <v>39</v>
      </c>
      <c r="R79" s="3" t="s">
        <v>181</v>
      </c>
      <c r="S79" s="3" t="s">
        <v>39</v>
      </c>
      <c r="T79" s="3" t="s">
        <v>39</v>
      </c>
      <c r="U79" s="3" t="s">
        <v>39</v>
      </c>
      <c r="V79" s="3" t="s">
        <v>39</v>
      </c>
      <c r="W79" s="3" t="s">
        <v>39</v>
      </c>
      <c r="X79" s="3" t="s">
        <v>576</v>
      </c>
      <c r="Y79" s="3" t="s">
        <v>138</v>
      </c>
      <c r="Z79" s="3" t="s">
        <v>73</v>
      </c>
      <c r="AA79" s="3" t="s">
        <v>74</v>
      </c>
      <c r="AB79" s="3" t="s">
        <v>75</v>
      </c>
      <c r="AC79" s="3" t="s">
        <v>250</v>
      </c>
      <c r="AD79" s="5" t="s">
        <v>39</v>
      </c>
      <c r="AE79" s="5" t="s">
        <v>579</v>
      </c>
      <c r="AF79" s="5" t="s">
        <v>580</v>
      </c>
      <c r="AG79" s="5" t="s">
        <v>121</v>
      </c>
      <c r="AH79" s="5" t="str">
        <f t="shared" si="2"/>
        <v>Proterozoic</v>
      </c>
      <c r="AI79" s="5" t="str">
        <f t="shared" si="3"/>
        <v>Small</v>
      </c>
      <c r="AJ79" s="3" t="s">
        <v>138</v>
      </c>
    </row>
    <row r="80" spans="1:36" x14ac:dyDescent="0.3">
      <c r="A80" s="1" t="s">
        <v>581</v>
      </c>
      <c r="B80" s="1" t="s">
        <v>36</v>
      </c>
      <c r="C80" s="1" t="s">
        <v>206</v>
      </c>
      <c r="D80" s="2" t="s">
        <v>283</v>
      </c>
      <c r="E80" s="2" t="s">
        <v>284</v>
      </c>
      <c r="F80" s="3" t="s">
        <v>80</v>
      </c>
      <c r="G80" s="16">
        <v>-26.3</v>
      </c>
      <c r="H80" s="3">
        <v>128.85</v>
      </c>
      <c r="I80" s="3">
        <v>10</v>
      </c>
      <c r="J80" s="3">
        <v>2</v>
      </c>
      <c r="K80" s="3" t="s">
        <v>106</v>
      </c>
      <c r="L80" s="3" t="s">
        <v>42</v>
      </c>
      <c r="M80" s="3">
        <v>1078</v>
      </c>
      <c r="N80" s="3">
        <v>3</v>
      </c>
      <c r="O80" s="3" t="s">
        <v>582</v>
      </c>
      <c r="P80" s="3" t="s">
        <v>410</v>
      </c>
      <c r="Q80" s="3" t="s">
        <v>39</v>
      </c>
      <c r="R80" s="13" t="s">
        <v>181</v>
      </c>
      <c r="S80" s="3" t="s">
        <v>412</v>
      </c>
      <c r="T80" s="3" t="s">
        <v>348</v>
      </c>
      <c r="U80" s="3" t="s">
        <v>39</v>
      </c>
      <c r="V80" s="3" t="s">
        <v>39</v>
      </c>
      <c r="W80" s="3" t="s">
        <v>39</v>
      </c>
      <c r="X80" s="3" t="s">
        <v>39</v>
      </c>
      <c r="Y80" s="3" t="s">
        <v>39</v>
      </c>
      <c r="Z80" s="3" t="s">
        <v>39</v>
      </c>
      <c r="AA80" s="3" t="s">
        <v>39</v>
      </c>
      <c r="AB80" s="3" t="s">
        <v>39</v>
      </c>
      <c r="AC80" s="3" t="s">
        <v>39</v>
      </c>
      <c r="AD80" s="5" t="s">
        <v>39</v>
      </c>
      <c r="AE80" s="5" t="s">
        <v>39</v>
      </c>
      <c r="AF80" s="5" t="s">
        <v>583</v>
      </c>
      <c r="AG80" s="5" t="s">
        <v>121</v>
      </c>
      <c r="AH80" s="5" t="str">
        <f t="shared" si="2"/>
        <v>Proterozoic</v>
      </c>
      <c r="AI80" s="5" t="str">
        <f t="shared" si="3"/>
        <v>Small</v>
      </c>
      <c r="AJ80" s="3" t="str">
        <f>IF(Y80="Not determined","No known occurrences","CHECK THIS ONE")</f>
        <v>No known occurrences</v>
      </c>
    </row>
    <row r="81" spans="1:36" x14ac:dyDescent="0.3">
      <c r="A81" s="1" t="s">
        <v>584</v>
      </c>
      <c r="B81" s="1" t="s">
        <v>36</v>
      </c>
      <c r="C81" s="1" t="s">
        <v>206</v>
      </c>
      <c r="D81" s="2" t="s">
        <v>207</v>
      </c>
      <c r="E81" s="2" t="s">
        <v>208</v>
      </c>
      <c r="F81" s="3" t="s">
        <v>209</v>
      </c>
      <c r="G81" s="3">
        <v>-17.32</v>
      </c>
      <c r="H81" s="3">
        <v>127.35</v>
      </c>
      <c r="I81" s="3">
        <v>240</v>
      </c>
      <c r="J81" s="3" t="s">
        <v>39</v>
      </c>
      <c r="K81" s="3" t="s">
        <v>39</v>
      </c>
      <c r="L81" s="3" t="s">
        <v>116</v>
      </c>
      <c r="M81" s="3">
        <v>1855</v>
      </c>
      <c r="N81" s="3">
        <v>2</v>
      </c>
      <c r="O81" s="3" t="s">
        <v>585</v>
      </c>
      <c r="P81" s="3" t="s">
        <v>505</v>
      </c>
      <c r="Q81" s="3" t="s">
        <v>39</v>
      </c>
      <c r="R81" s="3" t="s">
        <v>181</v>
      </c>
      <c r="S81" s="3" t="s">
        <v>155</v>
      </c>
      <c r="T81" s="3" t="s">
        <v>39</v>
      </c>
      <c r="U81" s="3" t="s">
        <v>39</v>
      </c>
      <c r="V81" s="3" t="s">
        <v>39</v>
      </c>
      <c r="W81" s="3" t="s">
        <v>39</v>
      </c>
      <c r="X81" s="3" t="s">
        <v>39</v>
      </c>
      <c r="Y81" s="3" t="s">
        <v>39</v>
      </c>
      <c r="Z81" s="3" t="s">
        <v>39</v>
      </c>
      <c r="AA81" s="3" t="s">
        <v>39</v>
      </c>
      <c r="AB81" s="3" t="s">
        <v>39</v>
      </c>
      <c r="AC81" s="3" t="s">
        <v>39</v>
      </c>
      <c r="AD81" s="5" t="s">
        <v>39</v>
      </c>
      <c r="AE81" s="5" t="s">
        <v>39</v>
      </c>
      <c r="AF81" s="5" t="s">
        <v>586</v>
      </c>
      <c r="AG81" s="5" t="s">
        <v>121</v>
      </c>
      <c r="AH81" s="5" t="str">
        <f t="shared" si="2"/>
        <v>Proterozoic</v>
      </c>
      <c r="AI81" s="5" t="str">
        <f t="shared" si="3"/>
        <v>Small</v>
      </c>
      <c r="AJ81" s="3" t="str">
        <f>IF(Y81="Not determined","No known occurrences","CHECK THIS ONE")</f>
        <v>No known occurrences</v>
      </c>
    </row>
    <row r="82" spans="1:36" x14ac:dyDescent="0.3">
      <c r="A82" s="10" t="s">
        <v>587</v>
      </c>
      <c r="B82" s="10" t="s">
        <v>36</v>
      </c>
      <c r="C82" s="1" t="s">
        <v>206</v>
      </c>
      <c r="D82" s="2" t="s">
        <v>283</v>
      </c>
      <c r="E82" s="2" t="s">
        <v>284</v>
      </c>
      <c r="F82" s="3" t="s">
        <v>80</v>
      </c>
      <c r="G82" s="16">
        <v>-25.9</v>
      </c>
      <c r="H82" s="3">
        <v>129.1</v>
      </c>
      <c r="I82" s="3">
        <v>12</v>
      </c>
      <c r="J82" s="3">
        <v>6</v>
      </c>
      <c r="K82" s="3" t="s">
        <v>39</v>
      </c>
      <c r="L82" s="3" t="s">
        <v>42</v>
      </c>
      <c r="M82" s="3">
        <v>1078</v>
      </c>
      <c r="N82" s="3">
        <v>3</v>
      </c>
      <c r="O82" s="3" t="s">
        <v>588</v>
      </c>
      <c r="P82" s="3" t="s">
        <v>64</v>
      </c>
      <c r="Q82" s="3" t="s">
        <v>39</v>
      </c>
      <c r="R82" s="3" t="s">
        <v>39</v>
      </c>
      <c r="S82" s="3" t="s">
        <v>39</v>
      </c>
      <c r="T82" s="3" t="s">
        <v>39</v>
      </c>
      <c r="U82" s="3" t="s">
        <v>39</v>
      </c>
      <c r="V82" s="3" t="s">
        <v>39</v>
      </c>
      <c r="W82" s="3" t="s">
        <v>39</v>
      </c>
      <c r="X82" s="3" t="s">
        <v>39</v>
      </c>
      <c r="Y82" s="3" t="s">
        <v>39</v>
      </c>
      <c r="Z82" s="3" t="s">
        <v>39</v>
      </c>
      <c r="AA82" s="3" t="s">
        <v>39</v>
      </c>
      <c r="AB82" s="3" t="s">
        <v>39</v>
      </c>
      <c r="AC82" s="3" t="s">
        <v>39</v>
      </c>
      <c r="AD82" s="5" t="s">
        <v>39</v>
      </c>
      <c r="AE82" s="5" t="s">
        <v>39</v>
      </c>
      <c r="AF82" s="5" t="s">
        <v>466</v>
      </c>
      <c r="AG82" s="5" t="s">
        <v>121</v>
      </c>
      <c r="AH82" s="5" t="str">
        <f t="shared" si="2"/>
        <v>Proterozoic</v>
      </c>
      <c r="AI82" s="5" t="str">
        <f t="shared" si="3"/>
        <v>Small</v>
      </c>
      <c r="AJ82" s="3" t="str">
        <f>IF(Y82="Not determined","No known occurrences","CHECK THIS ONE")</f>
        <v>No known occurrences</v>
      </c>
    </row>
    <row r="83" spans="1:36" x14ac:dyDescent="0.3">
      <c r="A83" s="1" t="s">
        <v>589</v>
      </c>
      <c r="B83" s="1" t="s">
        <v>36</v>
      </c>
      <c r="C83" s="1" t="s">
        <v>206</v>
      </c>
      <c r="D83" s="2" t="s">
        <v>265</v>
      </c>
      <c r="E83" s="2" t="s">
        <v>39</v>
      </c>
      <c r="F83" s="3" t="s">
        <v>322</v>
      </c>
      <c r="G83" s="16">
        <v>-25.1</v>
      </c>
      <c r="H83" s="3">
        <v>151</v>
      </c>
      <c r="I83" s="3">
        <v>28</v>
      </c>
      <c r="J83" s="3">
        <v>0.5</v>
      </c>
      <c r="K83" s="3" t="s">
        <v>267</v>
      </c>
      <c r="L83" s="3" t="s">
        <v>116</v>
      </c>
      <c r="M83" s="3">
        <v>245</v>
      </c>
      <c r="N83" s="3">
        <v>8</v>
      </c>
      <c r="O83" s="3" t="s">
        <v>590</v>
      </c>
      <c r="P83" s="3" t="s">
        <v>591</v>
      </c>
      <c r="Q83" s="3" t="s">
        <v>592</v>
      </c>
      <c r="R83" s="13" t="s">
        <v>181</v>
      </c>
      <c r="S83" s="3" t="s">
        <v>39</v>
      </c>
      <c r="T83" s="3" t="s">
        <v>593</v>
      </c>
      <c r="U83" s="3" t="s">
        <v>594</v>
      </c>
      <c r="V83" s="3" t="s">
        <v>595</v>
      </c>
      <c r="W83" s="3" t="s">
        <v>596</v>
      </c>
      <c r="X83" s="3" t="s">
        <v>39</v>
      </c>
      <c r="Y83" s="3" t="s">
        <v>39</v>
      </c>
      <c r="Z83" s="3" t="s">
        <v>39</v>
      </c>
      <c r="AA83" s="3" t="s">
        <v>39</v>
      </c>
      <c r="AB83" s="3" t="s">
        <v>39</v>
      </c>
      <c r="AC83" s="3" t="s">
        <v>39</v>
      </c>
      <c r="AD83" s="5" t="s">
        <v>39</v>
      </c>
      <c r="AE83" s="5" t="s">
        <v>39</v>
      </c>
      <c r="AF83" s="5" t="s">
        <v>597</v>
      </c>
      <c r="AG83" s="5" t="s">
        <v>121</v>
      </c>
      <c r="AH83" s="5" t="str">
        <f t="shared" si="2"/>
        <v>Phanerozoic</v>
      </c>
      <c r="AI83" s="5" t="str">
        <f t="shared" si="3"/>
        <v>Small</v>
      </c>
      <c r="AJ83" s="3" t="str">
        <f>IF(Y83="Not determined","No known occurrences","CHECK THIS ONE")</f>
        <v>No known occurrences</v>
      </c>
    </row>
    <row r="84" spans="1:36" x14ac:dyDescent="0.3">
      <c r="A84" s="1" t="s">
        <v>598</v>
      </c>
      <c r="B84" s="1" t="s">
        <v>36</v>
      </c>
      <c r="C84" s="1" t="s">
        <v>206</v>
      </c>
      <c r="D84" s="2" t="s">
        <v>207</v>
      </c>
      <c r="E84" s="2" t="s">
        <v>208</v>
      </c>
      <c r="F84" s="3" t="s">
        <v>209</v>
      </c>
      <c r="G84" s="16">
        <v>-17.52</v>
      </c>
      <c r="H84" s="3">
        <v>127.38</v>
      </c>
      <c r="I84" s="3">
        <v>0.16</v>
      </c>
      <c r="J84" s="3">
        <v>0.1</v>
      </c>
      <c r="K84" s="3" t="s">
        <v>177</v>
      </c>
      <c r="L84" s="3" t="s">
        <v>42</v>
      </c>
      <c r="M84" s="3">
        <v>1856</v>
      </c>
      <c r="N84" s="3">
        <v>2</v>
      </c>
      <c r="O84" s="3" t="s">
        <v>599</v>
      </c>
      <c r="P84" s="3" t="s">
        <v>240</v>
      </c>
      <c r="Q84" s="3" t="s">
        <v>39</v>
      </c>
      <c r="R84" s="13" t="s">
        <v>39</v>
      </c>
      <c r="S84" s="3" t="s">
        <v>39</v>
      </c>
      <c r="T84" s="3" t="s">
        <v>39</v>
      </c>
      <c r="U84" s="3" t="s">
        <v>39</v>
      </c>
      <c r="V84" s="3" t="s">
        <v>39</v>
      </c>
      <c r="W84" s="3" t="s">
        <v>39</v>
      </c>
      <c r="X84" s="3" t="s">
        <v>598</v>
      </c>
      <c r="Y84" s="3" t="s">
        <v>72</v>
      </c>
      <c r="Z84" s="3" t="s">
        <v>212</v>
      </c>
      <c r="AA84" s="3" t="s">
        <v>99</v>
      </c>
      <c r="AB84" s="3" t="s">
        <v>75</v>
      </c>
      <c r="AC84" s="3" t="s">
        <v>454</v>
      </c>
      <c r="AD84" s="5" t="s">
        <v>39</v>
      </c>
      <c r="AE84" s="5" t="s">
        <v>600</v>
      </c>
      <c r="AF84" s="5" t="s">
        <v>229</v>
      </c>
      <c r="AG84" s="5" t="s">
        <v>121</v>
      </c>
      <c r="AH84" s="5" t="str">
        <f t="shared" si="2"/>
        <v>Proterozoic</v>
      </c>
      <c r="AI84" s="5" t="str">
        <f t="shared" si="3"/>
        <v>Small</v>
      </c>
      <c r="AJ84" s="3" t="s">
        <v>72</v>
      </c>
    </row>
    <row r="85" spans="1:36" x14ac:dyDescent="0.3">
      <c r="A85" s="1" t="s">
        <v>601</v>
      </c>
      <c r="B85" s="1" t="s">
        <v>36</v>
      </c>
      <c r="C85" s="1" t="s">
        <v>206</v>
      </c>
      <c r="D85" s="2" t="s">
        <v>207</v>
      </c>
      <c r="E85" s="2" t="s">
        <v>208</v>
      </c>
      <c r="F85" s="3" t="s">
        <v>209</v>
      </c>
      <c r="G85" s="3">
        <v>-17.37</v>
      </c>
      <c r="H85" s="3">
        <v>127.41</v>
      </c>
      <c r="I85" s="3">
        <v>20</v>
      </c>
      <c r="J85" s="3">
        <v>1.3</v>
      </c>
      <c r="K85" s="3" t="s">
        <v>124</v>
      </c>
      <c r="L85" s="3" t="s">
        <v>42</v>
      </c>
      <c r="M85" s="3">
        <v>1857</v>
      </c>
      <c r="N85" s="3">
        <v>2</v>
      </c>
      <c r="O85" s="3" t="s">
        <v>602</v>
      </c>
      <c r="P85" s="3" t="s">
        <v>603</v>
      </c>
      <c r="Q85" s="3" t="s">
        <v>39</v>
      </c>
      <c r="R85" s="3" t="s">
        <v>39</v>
      </c>
      <c r="S85" s="3" t="s">
        <v>39</v>
      </c>
      <c r="T85" s="3" t="s">
        <v>39</v>
      </c>
      <c r="U85" s="3" t="s">
        <v>39</v>
      </c>
      <c r="V85" s="3" t="s">
        <v>39</v>
      </c>
      <c r="W85" s="3" t="s">
        <v>39</v>
      </c>
      <c r="X85" s="3" t="s">
        <v>601</v>
      </c>
      <c r="Y85" s="3" t="s">
        <v>138</v>
      </c>
      <c r="Z85" s="3" t="s">
        <v>73</v>
      </c>
      <c r="AA85" s="3" t="s">
        <v>140</v>
      </c>
      <c r="AB85" s="3" t="s">
        <v>75</v>
      </c>
      <c r="AC85" s="3" t="s">
        <v>250</v>
      </c>
      <c r="AD85" s="5" t="s">
        <v>39</v>
      </c>
      <c r="AE85" s="5" t="s">
        <v>604</v>
      </c>
      <c r="AF85" s="5" t="s">
        <v>229</v>
      </c>
      <c r="AG85" s="5" t="s">
        <v>121</v>
      </c>
      <c r="AH85" s="5" t="str">
        <f t="shared" si="2"/>
        <v>Proterozoic</v>
      </c>
      <c r="AI85" s="5" t="str">
        <f t="shared" si="3"/>
        <v>Small</v>
      </c>
      <c r="AJ85" s="3" t="s">
        <v>138</v>
      </c>
    </row>
    <row r="86" spans="1:36" x14ac:dyDescent="0.3">
      <c r="A86" s="1" t="s">
        <v>605</v>
      </c>
      <c r="B86" s="1" t="s">
        <v>36</v>
      </c>
      <c r="C86" s="1" t="s">
        <v>206</v>
      </c>
      <c r="D86" s="2" t="s">
        <v>231</v>
      </c>
      <c r="E86" s="2" t="s">
        <v>389</v>
      </c>
      <c r="F86" s="3" t="s">
        <v>606</v>
      </c>
      <c r="G86" s="3">
        <v>-28.1</v>
      </c>
      <c r="H86" s="3">
        <v>118.3</v>
      </c>
      <c r="I86" s="3">
        <v>2500</v>
      </c>
      <c r="J86" s="3">
        <v>11</v>
      </c>
      <c r="K86" s="3" t="s">
        <v>53</v>
      </c>
      <c r="L86" s="3" t="s">
        <v>116</v>
      </c>
      <c r="M86" s="3">
        <v>2813</v>
      </c>
      <c r="N86" s="3">
        <v>3</v>
      </c>
      <c r="O86" s="3" t="s">
        <v>607</v>
      </c>
      <c r="P86" s="3" t="s">
        <v>64</v>
      </c>
      <c r="Q86" s="3" t="s">
        <v>39</v>
      </c>
      <c r="R86" s="3" t="s">
        <v>46</v>
      </c>
      <c r="S86" s="3" t="s">
        <v>39</v>
      </c>
      <c r="T86" s="3" t="s">
        <v>608</v>
      </c>
      <c r="U86" s="3" t="s">
        <v>39</v>
      </c>
      <c r="V86" s="3" t="s">
        <v>39</v>
      </c>
      <c r="W86" s="3" t="s">
        <v>609</v>
      </c>
      <c r="X86" s="3" t="s">
        <v>605</v>
      </c>
      <c r="Y86" s="3" t="s">
        <v>242</v>
      </c>
      <c r="Z86" s="3" t="s">
        <v>243</v>
      </c>
      <c r="AA86" s="3" t="s">
        <v>140</v>
      </c>
      <c r="AB86" s="3" t="s">
        <v>75</v>
      </c>
      <c r="AC86" s="3" t="s">
        <v>141</v>
      </c>
      <c r="AD86" s="5">
        <v>210</v>
      </c>
      <c r="AE86" s="5" t="s">
        <v>610</v>
      </c>
      <c r="AF86" s="5" t="s">
        <v>611</v>
      </c>
      <c r="AG86" s="5" t="s">
        <v>121</v>
      </c>
      <c r="AH86" s="5" t="str">
        <f t="shared" si="2"/>
        <v>Archaean</v>
      </c>
      <c r="AI86" s="5" t="str">
        <f t="shared" si="3"/>
        <v>Large</v>
      </c>
      <c r="AJ86" s="3" t="s">
        <v>242</v>
      </c>
    </row>
    <row r="87" spans="1:36" x14ac:dyDescent="0.3">
      <c r="A87" s="1" t="s">
        <v>612</v>
      </c>
      <c r="B87" s="1" t="s">
        <v>36</v>
      </c>
      <c r="C87" s="1" t="s">
        <v>206</v>
      </c>
      <c r="D87" s="2" t="s">
        <v>283</v>
      </c>
      <c r="E87" s="2" t="s">
        <v>284</v>
      </c>
      <c r="F87" s="3" t="s">
        <v>80</v>
      </c>
      <c r="G87" s="3">
        <v>-26</v>
      </c>
      <c r="H87" s="3">
        <v>128.94999999999999</v>
      </c>
      <c r="I87" s="3">
        <v>36</v>
      </c>
      <c r="J87" s="3">
        <v>2.5</v>
      </c>
      <c r="K87" s="3" t="s">
        <v>238</v>
      </c>
      <c r="L87" s="3" t="s">
        <v>42</v>
      </c>
      <c r="M87" s="3">
        <v>1078</v>
      </c>
      <c r="N87" s="3">
        <v>3</v>
      </c>
      <c r="O87" s="3" t="s">
        <v>613</v>
      </c>
      <c r="P87" s="3" t="s">
        <v>410</v>
      </c>
      <c r="Q87" s="3" t="s">
        <v>535</v>
      </c>
      <c r="R87" s="3" t="s">
        <v>181</v>
      </c>
      <c r="S87" s="3" t="s">
        <v>412</v>
      </c>
      <c r="T87" s="3" t="s">
        <v>614</v>
      </c>
      <c r="U87" s="3" t="s">
        <v>39</v>
      </c>
      <c r="V87" s="3" t="s">
        <v>39</v>
      </c>
      <c r="W87" s="3" t="s">
        <v>615</v>
      </c>
      <c r="X87" s="3" t="s">
        <v>616</v>
      </c>
      <c r="Y87" s="3" t="s">
        <v>138</v>
      </c>
      <c r="Z87" s="3" t="s">
        <v>139</v>
      </c>
      <c r="AA87" s="3" t="s">
        <v>74</v>
      </c>
      <c r="AB87" s="3" t="s">
        <v>75</v>
      </c>
      <c r="AC87" s="3" t="s">
        <v>617</v>
      </c>
      <c r="AD87" s="5" t="s">
        <v>39</v>
      </c>
      <c r="AE87" s="5" t="s">
        <v>618</v>
      </c>
      <c r="AF87" s="5" t="s">
        <v>619</v>
      </c>
      <c r="AG87" s="5" t="s">
        <v>121</v>
      </c>
      <c r="AH87" s="5" t="str">
        <f t="shared" si="2"/>
        <v>Proterozoic</v>
      </c>
      <c r="AI87" s="5" t="str">
        <f t="shared" si="3"/>
        <v>Small</v>
      </c>
      <c r="AJ87" s="3" t="s">
        <v>620</v>
      </c>
    </row>
    <row r="88" spans="1:36" x14ac:dyDescent="0.3">
      <c r="A88" s="1" t="s">
        <v>621</v>
      </c>
      <c r="B88" s="1" t="s">
        <v>36</v>
      </c>
      <c r="C88" s="1" t="s">
        <v>206</v>
      </c>
      <c r="D88" s="2" t="s">
        <v>231</v>
      </c>
      <c r="E88" s="2" t="s">
        <v>232</v>
      </c>
      <c r="F88" s="3" t="s">
        <v>80</v>
      </c>
      <c r="G88" s="3">
        <v>-26.59</v>
      </c>
      <c r="H88" s="3">
        <v>117.56</v>
      </c>
      <c r="I88" s="3" t="s">
        <v>39</v>
      </c>
      <c r="J88" s="3">
        <v>2</v>
      </c>
      <c r="K88" s="3" t="s">
        <v>124</v>
      </c>
      <c r="L88" s="3" t="s">
        <v>116</v>
      </c>
      <c r="M88" s="3">
        <v>2719</v>
      </c>
      <c r="N88" s="3">
        <v>6</v>
      </c>
      <c r="O88" s="3" t="s">
        <v>622</v>
      </c>
      <c r="P88" s="3" t="s">
        <v>623</v>
      </c>
      <c r="Q88" s="3" t="s">
        <v>39</v>
      </c>
      <c r="R88" s="3" t="s">
        <v>46</v>
      </c>
      <c r="S88" s="3" t="s">
        <v>39</v>
      </c>
      <c r="T88" s="3" t="s">
        <v>39</v>
      </c>
      <c r="U88" s="3" t="s">
        <v>39</v>
      </c>
      <c r="V88" s="3" t="s">
        <v>39</v>
      </c>
      <c r="W88" s="3" t="s">
        <v>39</v>
      </c>
      <c r="X88" s="3" t="s">
        <v>39</v>
      </c>
      <c r="Y88" s="3" t="s">
        <v>39</v>
      </c>
      <c r="Z88" s="3" t="s">
        <v>39</v>
      </c>
      <c r="AA88" s="3" t="s">
        <v>39</v>
      </c>
      <c r="AB88" s="3" t="s">
        <v>39</v>
      </c>
      <c r="AC88" s="3" t="s">
        <v>39</v>
      </c>
      <c r="AD88" s="5" t="s">
        <v>39</v>
      </c>
      <c r="AE88" s="5" t="s">
        <v>39</v>
      </c>
      <c r="AF88" s="5" t="s">
        <v>236</v>
      </c>
      <c r="AG88" s="5" t="s">
        <v>121</v>
      </c>
      <c r="AH88" s="5" t="str">
        <f t="shared" si="2"/>
        <v>Archaean</v>
      </c>
      <c r="AI88" s="5" t="str">
        <f t="shared" si="3"/>
        <v>Not determined</v>
      </c>
      <c r="AJ88" s="3" t="str">
        <f>IF(Y88="Not determined","No known occurrences","CHECK THIS ONE")</f>
        <v>No known occurrences</v>
      </c>
    </row>
    <row r="89" spans="1:36" x14ac:dyDescent="0.3">
      <c r="A89" s="10" t="s">
        <v>624</v>
      </c>
      <c r="B89" s="10" t="s">
        <v>36</v>
      </c>
      <c r="C89" s="1" t="s">
        <v>206</v>
      </c>
      <c r="D89" s="2" t="s">
        <v>231</v>
      </c>
      <c r="E89" s="2" t="s">
        <v>389</v>
      </c>
      <c r="F89" s="3" t="s">
        <v>80</v>
      </c>
      <c r="G89" s="3">
        <v>-28.75</v>
      </c>
      <c r="H89" s="3">
        <v>118.75</v>
      </c>
      <c r="I89" s="3">
        <v>500</v>
      </c>
      <c r="J89" s="3">
        <v>4</v>
      </c>
      <c r="K89" s="4" t="s">
        <v>403</v>
      </c>
      <c r="L89" s="4" t="s">
        <v>116</v>
      </c>
      <c r="M89" s="4">
        <v>2814</v>
      </c>
      <c r="N89" s="3">
        <v>14</v>
      </c>
      <c r="O89" s="3" t="s">
        <v>625</v>
      </c>
      <c r="P89" s="3" t="s">
        <v>64</v>
      </c>
      <c r="Q89" s="3" t="s">
        <v>39</v>
      </c>
      <c r="R89" s="3" t="s">
        <v>181</v>
      </c>
      <c r="S89" s="3" t="s">
        <v>39</v>
      </c>
      <c r="T89" s="3" t="s">
        <v>39</v>
      </c>
      <c r="U89" s="3" t="s">
        <v>39</v>
      </c>
      <c r="V89" s="3" t="s">
        <v>39</v>
      </c>
      <c r="W89" s="3" t="s">
        <v>39</v>
      </c>
      <c r="X89" s="3" t="s">
        <v>626</v>
      </c>
      <c r="Y89" s="3" t="s">
        <v>242</v>
      </c>
      <c r="Z89" s="3" t="s">
        <v>243</v>
      </c>
      <c r="AA89" s="3" t="s">
        <v>244</v>
      </c>
      <c r="AB89" s="3" t="s">
        <v>75</v>
      </c>
      <c r="AC89" s="3" t="s">
        <v>141</v>
      </c>
      <c r="AD89" s="5">
        <v>185</v>
      </c>
      <c r="AE89" s="5" t="s">
        <v>627</v>
      </c>
      <c r="AF89" s="5" t="s">
        <v>628</v>
      </c>
      <c r="AG89" s="5" t="s">
        <v>121</v>
      </c>
      <c r="AH89" s="5" t="str">
        <f t="shared" si="2"/>
        <v>Archaean</v>
      </c>
      <c r="AI89" s="5" t="str">
        <f t="shared" si="3"/>
        <v>Medium</v>
      </c>
      <c r="AJ89" s="3" t="s">
        <v>242</v>
      </c>
    </row>
    <row r="90" spans="1:36" x14ac:dyDescent="0.3">
      <c r="A90" s="10" t="s">
        <v>629</v>
      </c>
      <c r="B90" s="1" t="s">
        <v>36</v>
      </c>
      <c r="C90" s="1" t="s">
        <v>630</v>
      </c>
      <c r="D90" s="2" t="s">
        <v>631</v>
      </c>
      <c r="E90" s="2" t="s">
        <v>39</v>
      </c>
      <c r="F90" s="3" t="s">
        <v>40</v>
      </c>
      <c r="G90" s="3">
        <v>9.3000000000000007</v>
      </c>
      <c r="H90" s="3">
        <v>1.2</v>
      </c>
      <c r="I90" s="3">
        <v>1250</v>
      </c>
      <c r="J90" s="3">
        <v>12</v>
      </c>
      <c r="K90" s="3" t="s">
        <v>177</v>
      </c>
      <c r="L90" s="3" t="s">
        <v>366</v>
      </c>
      <c r="M90" s="3">
        <v>1350</v>
      </c>
      <c r="N90" s="3" t="s">
        <v>39</v>
      </c>
      <c r="O90" s="3" t="s">
        <v>632</v>
      </c>
      <c r="P90" s="3" t="s">
        <v>484</v>
      </c>
      <c r="Q90" s="3" t="s">
        <v>222</v>
      </c>
      <c r="R90" s="3" t="s">
        <v>325</v>
      </c>
      <c r="S90" s="3" t="s">
        <v>39</v>
      </c>
      <c r="T90" s="3" t="s">
        <v>39</v>
      </c>
      <c r="U90" s="3" t="s">
        <v>39</v>
      </c>
      <c r="V90" s="3" t="s">
        <v>39</v>
      </c>
      <c r="W90" s="3" t="s">
        <v>39</v>
      </c>
      <c r="X90" s="3" t="s">
        <v>39</v>
      </c>
      <c r="Y90" s="3" t="s">
        <v>39</v>
      </c>
      <c r="Z90" s="3" t="s">
        <v>39</v>
      </c>
      <c r="AA90" s="3" t="s">
        <v>39</v>
      </c>
      <c r="AB90" s="3" t="s">
        <v>39</v>
      </c>
      <c r="AC90" s="3" t="s">
        <v>39</v>
      </c>
      <c r="AD90" s="5" t="s">
        <v>39</v>
      </c>
      <c r="AE90" s="5" t="s">
        <v>39</v>
      </c>
      <c r="AF90" s="5" t="s">
        <v>633</v>
      </c>
      <c r="AG90" s="5" t="s">
        <v>51</v>
      </c>
      <c r="AH90" s="5" t="str">
        <f t="shared" si="2"/>
        <v>Proterozoic</v>
      </c>
      <c r="AI90" s="5" t="str">
        <f t="shared" si="3"/>
        <v>Large</v>
      </c>
      <c r="AJ90" s="3" t="str">
        <f>IF(Y90="Not determined","No known occurrences","CHECK THIS ONE")</f>
        <v>No known occurrences</v>
      </c>
    </row>
    <row r="91" spans="1:36" x14ac:dyDescent="0.3">
      <c r="A91" s="1" t="s">
        <v>634</v>
      </c>
      <c r="B91" s="1" t="s">
        <v>36</v>
      </c>
      <c r="C91" s="18" t="s">
        <v>635</v>
      </c>
      <c r="D91" s="2" t="s">
        <v>636</v>
      </c>
      <c r="E91" s="2" t="s">
        <v>637</v>
      </c>
      <c r="F91" s="3" t="s">
        <v>209</v>
      </c>
      <c r="G91" s="3">
        <v>-14</v>
      </c>
      <c r="H91" s="3">
        <v>-61</v>
      </c>
      <c r="I91" s="3">
        <v>720</v>
      </c>
      <c r="J91" s="3">
        <v>4.5999999999999996</v>
      </c>
      <c r="K91" s="3" t="s">
        <v>638</v>
      </c>
      <c r="L91" s="3" t="s">
        <v>116</v>
      </c>
      <c r="M91" s="3">
        <v>1110</v>
      </c>
      <c r="N91" s="3">
        <v>2</v>
      </c>
      <c r="O91" s="3" t="s">
        <v>639</v>
      </c>
      <c r="P91" s="3" t="s">
        <v>640</v>
      </c>
      <c r="Q91" s="3" t="s">
        <v>641</v>
      </c>
      <c r="R91" s="3" t="s">
        <v>325</v>
      </c>
      <c r="S91" s="3" t="s">
        <v>642</v>
      </c>
      <c r="T91" s="3">
        <v>88</v>
      </c>
      <c r="U91" s="3" t="s">
        <v>39</v>
      </c>
      <c r="V91" s="3" t="s">
        <v>39</v>
      </c>
      <c r="W91" s="3" t="s">
        <v>39</v>
      </c>
      <c r="X91" s="3" t="s">
        <v>71</v>
      </c>
      <c r="Y91" s="3" t="s">
        <v>138</v>
      </c>
      <c r="Z91" s="3" t="s">
        <v>139</v>
      </c>
      <c r="AA91" s="3" t="s">
        <v>140</v>
      </c>
      <c r="AB91" s="3" t="s">
        <v>75</v>
      </c>
      <c r="AC91" s="3" t="s">
        <v>643</v>
      </c>
      <c r="AD91" s="5" t="s">
        <v>39</v>
      </c>
      <c r="AE91" s="5" t="s">
        <v>644</v>
      </c>
      <c r="AF91" s="5" t="s">
        <v>645</v>
      </c>
      <c r="AG91" s="5" t="s">
        <v>174</v>
      </c>
      <c r="AH91" s="5" t="str">
        <f t="shared" si="2"/>
        <v>Proterozoic</v>
      </c>
      <c r="AI91" s="5" t="str">
        <f t="shared" si="3"/>
        <v>Medium</v>
      </c>
      <c r="AJ91" s="3" t="s">
        <v>138</v>
      </c>
    </row>
    <row r="92" spans="1:36" x14ac:dyDescent="0.3">
      <c r="A92" s="6" t="s">
        <v>646</v>
      </c>
      <c r="B92" s="6" t="s">
        <v>36</v>
      </c>
      <c r="C92" s="6" t="s">
        <v>647</v>
      </c>
      <c r="D92" s="2" t="s">
        <v>648</v>
      </c>
      <c r="E92" s="2" t="s">
        <v>39</v>
      </c>
      <c r="F92" s="4" t="s">
        <v>40</v>
      </c>
      <c r="G92" s="4">
        <v>-22.02</v>
      </c>
      <c r="H92" s="3">
        <v>27.5</v>
      </c>
      <c r="I92" s="3" t="s">
        <v>39</v>
      </c>
      <c r="J92" s="3" t="s">
        <v>39</v>
      </c>
      <c r="K92" s="4" t="s">
        <v>39</v>
      </c>
      <c r="L92" s="4" t="s">
        <v>42</v>
      </c>
      <c r="M92" s="4">
        <v>2817</v>
      </c>
      <c r="N92" s="3">
        <v>9</v>
      </c>
      <c r="O92" s="3" t="s">
        <v>649</v>
      </c>
      <c r="P92" s="3" t="s">
        <v>84</v>
      </c>
      <c r="Q92" s="3" t="s">
        <v>39</v>
      </c>
      <c r="R92" s="3" t="s">
        <v>135</v>
      </c>
      <c r="S92" s="3" t="s">
        <v>39</v>
      </c>
      <c r="T92" s="3" t="s">
        <v>650</v>
      </c>
      <c r="U92" s="3" t="s">
        <v>651</v>
      </c>
      <c r="V92" s="3" t="s">
        <v>39</v>
      </c>
      <c r="W92" s="4" t="s">
        <v>652</v>
      </c>
      <c r="X92" s="3" t="s">
        <v>39</v>
      </c>
      <c r="Y92" s="3" t="s">
        <v>39</v>
      </c>
      <c r="Z92" s="3" t="s">
        <v>39</v>
      </c>
      <c r="AA92" s="3" t="s">
        <v>39</v>
      </c>
      <c r="AB92" s="3" t="s">
        <v>39</v>
      </c>
      <c r="AC92" s="3" t="s">
        <v>39</v>
      </c>
      <c r="AD92" s="5" t="s">
        <v>39</v>
      </c>
      <c r="AE92" s="5" t="s">
        <v>39</v>
      </c>
      <c r="AF92" s="5" t="s">
        <v>653</v>
      </c>
      <c r="AG92" s="5" t="s">
        <v>51</v>
      </c>
      <c r="AH92" s="5" t="str">
        <f t="shared" si="2"/>
        <v>Archaean</v>
      </c>
      <c r="AI92" s="5" t="str">
        <f t="shared" si="3"/>
        <v>Not determined</v>
      </c>
      <c r="AJ92" s="3" t="str">
        <f>IF(Y92="Not determined","No known occurrences","CHECK THIS ONE")</f>
        <v>No known occurrences</v>
      </c>
    </row>
    <row r="93" spans="1:36" x14ac:dyDescent="0.3">
      <c r="A93" s="6" t="s">
        <v>654</v>
      </c>
      <c r="B93" s="6" t="s">
        <v>36</v>
      </c>
      <c r="C93" s="6" t="s">
        <v>647</v>
      </c>
      <c r="D93" s="2" t="s">
        <v>655</v>
      </c>
      <c r="E93" s="2" t="s">
        <v>656</v>
      </c>
      <c r="F93" s="4" t="s">
        <v>80</v>
      </c>
      <c r="G93" s="4">
        <v>-24.8</v>
      </c>
      <c r="H93" s="3">
        <v>23.34</v>
      </c>
      <c r="I93" s="3">
        <v>13000</v>
      </c>
      <c r="J93" s="3">
        <v>3.2</v>
      </c>
      <c r="K93" s="4" t="s">
        <v>657</v>
      </c>
      <c r="L93" s="4" t="s">
        <v>352</v>
      </c>
      <c r="M93" s="4">
        <v>2054</v>
      </c>
      <c r="N93" s="3">
        <v>5</v>
      </c>
      <c r="O93" s="3" t="s">
        <v>658</v>
      </c>
      <c r="P93" s="3" t="s">
        <v>659</v>
      </c>
      <c r="Q93" s="3" t="s">
        <v>660</v>
      </c>
      <c r="R93" s="3" t="s">
        <v>181</v>
      </c>
      <c r="S93" s="3">
        <v>0.13</v>
      </c>
      <c r="T93" s="3" t="s">
        <v>661</v>
      </c>
      <c r="U93" s="3" t="s">
        <v>512</v>
      </c>
      <c r="V93" s="3" t="s">
        <v>39</v>
      </c>
      <c r="W93" s="3" t="s">
        <v>662</v>
      </c>
      <c r="X93" s="3" t="s">
        <v>663</v>
      </c>
      <c r="Y93" s="3" t="s">
        <v>138</v>
      </c>
      <c r="Z93" s="3" t="s">
        <v>73</v>
      </c>
      <c r="AA93" s="3" t="s">
        <v>74</v>
      </c>
      <c r="AB93" s="3" t="s">
        <v>75</v>
      </c>
      <c r="AC93" s="3" t="s">
        <v>664</v>
      </c>
      <c r="AD93" s="5" t="s">
        <v>39</v>
      </c>
      <c r="AE93" s="5" t="s">
        <v>665</v>
      </c>
      <c r="AF93" s="5" t="s">
        <v>666</v>
      </c>
      <c r="AG93" s="5" t="s">
        <v>51</v>
      </c>
      <c r="AH93" s="5" t="str">
        <f t="shared" si="2"/>
        <v>Proterozoic</v>
      </c>
      <c r="AI93" s="5" t="str">
        <f t="shared" si="3"/>
        <v>Giant</v>
      </c>
      <c r="AJ93" s="3" t="s">
        <v>667</v>
      </c>
    </row>
    <row r="94" spans="1:36" x14ac:dyDescent="0.3">
      <c r="A94" s="10" t="s">
        <v>668</v>
      </c>
      <c r="B94" s="10" t="s">
        <v>36</v>
      </c>
      <c r="C94" s="18" t="s">
        <v>647</v>
      </c>
      <c r="D94" s="2" t="s">
        <v>655</v>
      </c>
      <c r="E94" s="2" t="s">
        <v>656</v>
      </c>
      <c r="F94" s="3" t="s">
        <v>80</v>
      </c>
      <c r="G94" s="3">
        <v>-24.9</v>
      </c>
      <c r="H94" s="3">
        <v>25.5</v>
      </c>
      <c r="I94" s="3">
        <v>35</v>
      </c>
      <c r="J94" s="3" t="s">
        <v>39</v>
      </c>
      <c r="K94" s="3" t="s">
        <v>657</v>
      </c>
      <c r="L94" s="3" t="s">
        <v>116</v>
      </c>
      <c r="M94" s="3">
        <v>2054</v>
      </c>
      <c r="N94" s="3">
        <v>2</v>
      </c>
      <c r="O94" s="3" t="s">
        <v>669</v>
      </c>
      <c r="P94" s="3" t="s">
        <v>670</v>
      </c>
      <c r="Q94" s="3" t="s">
        <v>39</v>
      </c>
      <c r="R94" s="3" t="s">
        <v>440</v>
      </c>
      <c r="S94" s="3" t="s">
        <v>39</v>
      </c>
      <c r="T94" s="3" t="s">
        <v>39</v>
      </c>
      <c r="U94" s="3" t="s">
        <v>39</v>
      </c>
      <c r="V94" s="3" t="s">
        <v>39</v>
      </c>
      <c r="W94" s="3" t="s">
        <v>39</v>
      </c>
      <c r="X94" s="3" t="s">
        <v>39</v>
      </c>
      <c r="Y94" s="3" t="s">
        <v>39</v>
      </c>
      <c r="Z94" s="3" t="s">
        <v>39</v>
      </c>
      <c r="AA94" s="3" t="s">
        <v>39</v>
      </c>
      <c r="AB94" s="3" t="s">
        <v>39</v>
      </c>
      <c r="AC94" s="3" t="s">
        <v>39</v>
      </c>
      <c r="AD94" s="5" t="s">
        <v>39</v>
      </c>
      <c r="AE94" s="5" t="s">
        <v>39</v>
      </c>
      <c r="AF94" s="5" t="s">
        <v>671</v>
      </c>
      <c r="AG94" s="5" t="s">
        <v>51</v>
      </c>
      <c r="AH94" s="5" t="str">
        <f t="shared" si="2"/>
        <v>Proterozoic</v>
      </c>
      <c r="AI94" s="5" t="str">
        <f t="shared" si="3"/>
        <v>Small</v>
      </c>
      <c r="AJ94" s="3" t="str">
        <f>IF(Y94="Not determined","No known occurrences","CHECK THIS ONE")</f>
        <v>No known occurrences</v>
      </c>
    </row>
    <row r="95" spans="1:36" x14ac:dyDescent="0.3">
      <c r="A95" s="10" t="s">
        <v>672</v>
      </c>
      <c r="B95" s="10" t="s">
        <v>103</v>
      </c>
      <c r="C95" s="18" t="s">
        <v>647</v>
      </c>
      <c r="D95" s="2" t="s">
        <v>673</v>
      </c>
      <c r="E95" s="2" t="s">
        <v>39</v>
      </c>
      <c r="F95" s="3" t="s">
        <v>458</v>
      </c>
      <c r="G95" s="3">
        <v>-21.1</v>
      </c>
      <c r="H95" s="3">
        <v>27.4</v>
      </c>
      <c r="I95" s="3">
        <v>6</v>
      </c>
      <c r="J95" s="3" t="s">
        <v>39</v>
      </c>
      <c r="K95" s="3" t="s">
        <v>674</v>
      </c>
      <c r="L95" s="3" t="s">
        <v>42</v>
      </c>
      <c r="M95" s="3">
        <v>2703</v>
      </c>
      <c r="N95" s="3">
        <v>30</v>
      </c>
      <c r="O95" s="3" t="s">
        <v>675</v>
      </c>
      <c r="P95" s="3" t="s">
        <v>676</v>
      </c>
      <c r="Q95" s="3" t="s">
        <v>39</v>
      </c>
      <c r="R95" s="3" t="s">
        <v>325</v>
      </c>
      <c r="S95" s="3" t="s">
        <v>155</v>
      </c>
      <c r="T95" s="3" t="s">
        <v>39</v>
      </c>
      <c r="U95" s="3" t="s">
        <v>39</v>
      </c>
      <c r="V95" s="3" t="s">
        <v>39</v>
      </c>
      <c r="W95" s="3" t="s">
        <v>39</v>
      </c>
      <c r="X95" s="3" t="s">
        <v>677</v>
      </c>
      <c r="Y95" s="3" t="s">
        <v>72</v>
      </c>
      <c r="Z95" s="3" t="s">
        <v>490</v>
      </c>
      <c r="AA95" s="3" t="s">
        <v>74</v>
      </c>
      <c r="AB95" s="3" t="s">
        <v>75</v>
      </c>
      <c r="AC95" s="3" t="s">
        <v>491</v>
      </c>
      <c r="AD95" s="5">
        <v>4.5</v>
      </c>
      <c r="AE95" s="5" t="s">
        <v>678</v>
      </c>
      <c r="AF95" s="5" t="s">
        <v>679</v>
      </c>
      <c r="AG95" s="5" t="s">
        <v>51</v>
      </c>
      <c r="AH95" s="5" t="str">
        <f t="shared" si="2"/>
        <v>Archaean</v>
      </c>
      <c r="AI95" s="5" t="str">
        <f t="shared" si="3"/>
        <v>Small</v>
      </c>
      <c r="AJ95" s="3" t="s">
        <v>72</v>
      </c>
    </row>
    <row r="96" spans="1:36" x14ac:dyDescent="0.3">
      <c r="A96" s="10" t="s">
        <v>680</v>
      </c>
      <c r="B96" s="10" t="s">
        <v>36</v>
      </c>
      <c r="C96" s="18" t="s">
        <v>647</v>
      </c>
      <c r="D96" s="2" t="s">
        <v>655</v>
      </c>
      <c r="E96" s="2" t="s">
        <v>681</v>
      </c>
      <c r="F96" s="3" t="s">
        <v>80</v>
      </c>
      <c r="G96" s="3">
        <v>-22.5</v>
      </c>
      <c r="H96" s="3">
        <v>22.5</v>
      </c>
      <c r="I96" s="3">
        <v>15</v>
      </c>
      <c r="J96" s="3">
        <v>4</v>
      </c>
      <c r="K96" s="3" t="s">
        <v>657</v>
      </c>
      <c r="L96" s="3" t="s">
        <v>42</v>
      </c>
      <c r="M96" s="3">
        <v>1109</v>
      </c>
      <c r="N96" s="3">
        <v>1.3</v>
      </c>
      <c r="O96" s="3" t="s">
        <v>39</v>
      </c>
      <c r="P96" s="3" t="s">
        <v>682</v>
      </c>
      <c r="Q96" s="3" t="s">
        <v>39</v>
      </c>
      <c r="R96" s="3" t="s">
        <v>46</v>
      </c>
      <c r="S96" s="3" t="s">
        <v>39</v>
      </c>
      <c r="T96" s="3" t="s">
        <v>39</v>
      </c>
      <c r="U96" s="3" t="s">
        <v>39</v>
      </c>
      <c r="V96" s="3" t="s">
        <v>39</v>
      </c>
      <c r="W96" s="3" t="s">
        <v>39</v>
      </c>
      <c r="X96" s="3" t="s">
        <v>39</v>
      </c>
      <c r="Y96" s="3" t="s">
        <v>39</v>
      </c>
      <c r="Z96" s="3" t="s">
        <v>39</v>
      </c>
      <c r="AA96" s="3" t="s">
        <v>39</v>
      </c>
      <c r="AB96" s="3" t="s">
        <v>39</v>
      </c>
      <c r="AC96" s="3" t="s">
        <v>39</v>
      </c>
      <c r="AD96" s="5" t="s">
        <v>39</v>
      </c>
      <c r="AE96" s="5" t="s">
        <v>39</v>
      </c>
      <c r="AF96" s="5" t="s">
        <v>683</v>
      </c>
      <c r="AG96" s="5" t="s">
        <v>51</v>
      </c>
      <c r="AH96" s="5" t="str">
        <f t="shared" si="2"/>
        <v>Proterozoic</v>
      </c>
      <c r="AI96" s="5" t="str">
        <f t="shared" si="3"/>
        <v>Small</v>
      </c>
      <c r="AJ96" s="3" t="str">
        <f>IF(Y96="Not determined","No known occurrences","CHECK THIS ONE")</f>
        <v>No known occurrences</v>
      </c>
    </row>
    <row r="97" spans="1:36" x14ac:dyDescent="0.3">
      <c r="A97" s="1" t="s">
        <v>684</v>
      </c>
      <c r="B97" s="1" t="s">
        <v>36</v>
      </c>
      <c r="C97" s="18" t="s">
        <v>647</v>
      </c>
      <c r="D97" s="2" t="s">
        <v>685</v>
      </c>
      <c r="E97" s="2" t="s">
        <v>681</v>
      </c>
      <c r="F97" s="3" t="s">
        <v>80</v>
      </c>
      <c r="G97" s="3">
        <v>-23.5</v>
      </c>
      <c r="H97" s="3">
        <v>23</v>
      </c>
      <c r="I97" s="16">
        <v>3000</v>
      </c>
      <c r="J97" s="3">
        <v>4</v>
      </c>
      <c r="K97" s="3" t="s">
        <v>686</v>
      </c>
      <c r="L97" s="3" t="s">
        <v>116</v>
      </c>
      <c r="M97" s="3">
        <v>1109</v>
      </c>
      <c r="N97" s="3">
        <v>1.3</v>
      </c>
      <c r="O97" s="3" t="s">
        <v>687</v>
      </c>
      <c r="P97" s="3" t="s">
        <v>682</v>
      </c>
      <c r="Q97" s="3" t="s">
        <v>39</v>
      </c>
      <c r="R97" s="3" t="s">
        <v>46</v>
      </c>
      <c r="S97" s="3" t="s">
        <v>39</v>
      </c>
      <c r="T97" s="3" t="s">
        <v>39</v>
      </c>
      <c r="U97" s="3" t="s">
        <v>39</v>
      </c>
      <c r="V97" s="3" t="s">
        <v>39</v>
      </c>
      <c r="W97" s="3" t="s">
        <v>39</v>
      </c>
      <c r="X97" s="3" t="s">
        <v>39</v>
      </c>
      <c r="Y97" s="3" t="s">
        <v>39</v>
      </c>
      <c r="Z97" s="3" t="s">
        <v>39</v>
      </c>
      <c r="AA97" s="3" t="s">
        <v>39</v>
      </c>
      <c r="AB97" s="3" t="s">
        <v>39</v>
      </c>
      <c r="AC97" s="3" t="s">
        <v>39</v>
      </c>
      <c r="AD97" s="5" t="s">
        <v>39</v>
      </c>
      <c r="AE97" s="5" t="s">
        <v>39</v>
      </c>
      <c r="AF97" s="5" t="s">
        <v>688</v>
      </c>
      <c r="AG97" s="5" t="s">
        <v>51</v>
      </c>
      <c r="AH97" s="5" t="str">
        <f t="shared" si="2"/>
        <v>Proterozoic</v>
      </c>
      <c r="AI97" s="5" t="str">
        <f t="shared" si="3"/>
        <v>Large</v>
      </c>
      <c r="AJ97" s="3" t="str">
        <f>IF(Y97="Not determined","No known occurrences","CHECK THIS ONE")</f>
        <v>No known occurrences</v>
      </c>
    </row>
    <row r="98" spans="1:36" x14ac:dyDescent="0.3">
      <c r="A98" s="1" t="s">
        <v>689</v>
      </c>
      <c r="B98" s="1" t="s">
        <v>36</v>
      </c>
      <c r="C98" s="10" t="s">
        <v>690</v>
      </c>
      <c r="D98" s="2" t="s">
        <v>691</v>
      </c>
      <c r="E98" s="2" t="s">
        <v>692</v>
      </c>
      <c r="F98" s="3" t="s">
        <v>693</v>
      </c>
      <c r="G98" s="3">
        <v>-16.3</v>
      </c>
      <c r="H98" s="3">
        <v>-50.1</v>
      </c>
      <c r="I98" s="3">
        <v>36</v>
      </c>
      <c r="J98" s="3" t="s">
        <v>39</v>
      </c>
      <c r="K98" s="3" t="s">
        <v>81</v>
      </c>
      <c r="L98" s="3" t="s">
        <v>116</v>
      </c>
      <c r="M98" s="3">
        <v>626</v>
      </c>
      <c r="N98" s="3">
        <v>8</v>
      </c>
      <c r="O98" s="3" t="s">
        <v>694</v>
      </c>
      <c r="P98" s="3" t="s">
        <v>84</v>
      </c>
      <c r="Q98" s="3" t="s">
        <v>695</v>
      </c>
      <c r="R98" s="3" t="s">
        <v>46</v>
      </c>
      <c r="S98" s="3" t="s">
        <v>39</v>
      </c>
      <c r="T98" s="3" t="s">
        <v>696</v>
      </c>
      <c r="U98" s="3" t="s">
        <v>39</v>
      </c>
      <c r="V98" s="3" t="s">
        <v>39</v>
      </c>
      <c r="W98" s="3" t="s">
        <v>39</v>
      </c>
      <c r="X98" s="3" t="s">
        <v>697</v>
      </c>
      <c r="Y98" s="3" t="s">
        <v>72</v>
      </c>
      <c r="Z98" s="3" t="s">
        <v>212</v>
      </c>
      <c r="AA98" s="3" t="s">
        <v>99</v>
      </c>
      <c r="AB98" s="3" t="s">
        <v>75</v>
      </c>
      <c r="AC98" s="3" t="s">
        <v>698</v>
      </c>
      <c r="AD98" s="5">
        <v>3.1</v>
      </c>
      <c r="AE98" s="5" t="s">
        <v>699</v>
      </c>
      <c r="AF98" s="5" t="s">
        <v>700</v>
      </c>
      <c r="AG98" s="5" t="s">
        <v>174</v>
      </c>
      <c r="AH98" s="5" t="str">
        <f t="shared" si="2"/>
        <v>Proterozoic</v>
      </c>
      <c r="AI98" s="5" t="str">
        <f t="shared" si="3"/>
        <v>Small</v>
      </c>
      <c r="AJ98" s="3" t="s">
        <v>72</v>
      </c>
    </row>
    <row r="99" spans="1:36" x14ac:dyDescent="0.3">
      <c r="A99" s="1" t="s">
        <v>701</v>
      </c>
      <c r="B99" s="1" t="s">
        <v>36</v>
      </c>
      <c r="C99" s="18" t="s">
        <v>690</v>
      </c>
      <c r="D99" s="2" t="s">
        <v>702</v>
      </c>
      <c r="E99" s="2" t="s">
        <v>39</v>
      </c>
      <c r="F99" s="3" t="s">
        <v>703</v>
      </c>
      <c r="G99" s="3">
        <v>-0.2</v>
      </c>
      <c r="H99" s="3">
        <v>-51.45</v>
      </c>
      <c r="I99" s="3">
        <v>55</v>
      </c>
      <c r="J99" s="3">
        <v>1</v>
      </c>
      <c r="K99" s="3" t="s">
        <v>95</v>
      </c>
      <c r="L99" s="3" t="s">
        <v>42</v>
      </c>
      <c r="M99" s="3">
        <v>2200</v>
      </c>
      <c r="N99" s="3" t="s">
        <v>39</v>
      </c>
      <c r="O99" s="3" t="s">
        <v>704</v>
      </c>
      <c r="P99" s="3" t="s">
        <v>98</v>
      </c>
      <c r="Q99" s="3" t="s">
        <v>39</v>
      </c>
      <c r="R99" s="3" t="s">
        <v>46</v>
      </c>
      <c r="S99" s="3" t="s">
        <v>39</v>
      </c>
      <c r="T99" s="3" t="s">
        <v>705</v>
      </c>
      <c r="U99" s="3">
        <v>93</v>
      </c>
      <c r="V99" s="3" t="s">
        <v>39</v>
      </c>
      <c r="W99" s="3" t="s">
        <v>39</v>
      </c>
      <c r="X99" s="3" t="s">
        <v>701</v>
      </c>
      <c r="Y99" s="3" t="s">
        <v>706</v>
      </c>
      <c r="Z99" s="3" t="s">
        <v>707</v>
      </c>
      <c r="AA99" s="3" t="s">
        <v>74</v>
      </c>
      <c r="AB99" s="3" t="s">
        <v>75</v>
      </c>
      <c r="AC99" s="3" t="s">
        <v>250</v>
      </c>
      <c r="AD99" s="5">
        <v>8.8000000000000007</v>
      </c>
      <c r="AE99" s="5" t="s">
        <v>708</v>
      </c>
      <c r="AF99" s="5" t="s">
        <v>709</v>
      </c>
      <c r="AG99" s="5" t="s">
        <v>174</v>
      </c>
      <c r="AH99" s="5" t="str">
        <f t="shared" si="2"/>
        <v>Proterozoic</v>
      </c>
      <c r="AI99" s="5" t="str">
        <f t="shared" si="3"/>
        <v>Small</v>
      </c>
      <c r="AJ99" s="3" t="s">
        <v>706</v>
      </c>
    </row>
    <row r="100" spans="1:36" x14ac:dyDescent="0.3">
      <c r="A100" s="10" t="s">
        <v>710</v>
      </c>
      <c r="B100" s="10" t="s">
        <v>36</v>
      </c>
      <c r="C100" s="18" t="s">
        <v>690</v>
      </c>
      <c r="D100" s="2" t="s">
        <v>711</v>
      </c>
      <c r="E100" s="2" t="s">
        <v>39</v>
      </c>
      <c r="F100" s="3" t="s">
        <v>189</v>
      </c>
      <c r="G100" s="3">
        <v>-15</v>
      </c>
      <c r="H100" s="3">
        <v>-49.3</v>
      </c>
      <c r="I100" s="3" t="s">
        <v>39</v>
      </c>
      <c r="J100" s="3" t="s">
        <v>39</v>
      </c>
      <c r="K100" s="3" t="s">
        <v>403</v>
      </c>
      <c r="L100" s="3" t="s">
        <v>116</v>
      </c>
      <c r="M100" s="3">
        <v>790</v>
      </c>
      <c r="N100" s="3">
        <v>6</v>
      </c>
      <c r="O100" s="3" t="s">
        <v>712</v>
      </c>
      <c r="P100" s="3" t="s">
        <v>84</v>
      </c>
      <c r="Q100" s="3" t="s">
        <v>39</v>
      </c>
      <c r="R100" s="3" t="s">
        <v>39</v>
      </c>
      <c r="S100" s="3" t="s">
        <v>39</v>
      </c>
      <c r="T100" s="3" t="s">
        <v>39</v>
      </c>
      <c r="U100" s="3" t="s">
        <v>39</v>
      </c>
      <c r="V100" s="3" t="s">
        <v>39</v>
      </c>
      <c r="W100" s="3" t="s">
        <v>39</v>
      </c>
      <c r="X100" s="3" t="s">
        <v>39</v>
      </c>
      <c r="Y100" s="3" t="s">
        <v>39</v>
      </c>
      <c r="Z100" s="3" t="s">
        <v>39</v>
      </c>
      <c r="AA100" s="3" t="s">
        <v>39</v>
      </c>
      <c r="AB100" s="3" t="s">
        <v>39</v>
      </c>
      <c r="AC100" s="3" t="s">
        <v>39</v>
      </c>
      <c r="AD100" s="5" t="s">
        <v>39</v>
      </c>
      <c r="AE100" s="5" t="s">
        <v>39</v>
      </c>
      <c r="AF100" s="5" t="s">
        <v>713</v>
      </c>
      <c r="AG100" s="5" t="s">
        <v>174</v>
      </c>
      <c r="AH100" s="5" t="str">
        <f t="shared" si="2"/>
        <v>Proterozoic</v>
      </c>
      <c r="AI100" s="5" t="str">
        <f t="shared" si="3"/>
        <v>Not determined</v>
      </c>
      <c r="AJ100" s="3" t="str">
        <f>IF(Y100="Not determined","No known occurrences","CHECK THIS ONE")</f>
        <v>No known occurrences</v>
      </c>
    </row>
    <row r="101" spans="1:36" x14ac:dyDescent="0.3">
      <c r="A101" s="1" t="s">
        <v>714</v>
      </c>
      <c r="B101" s="1" t="s">
        <v>36</v>
      </c>
      <c r="C101" s="18" t="s">
        <v>690</v>
      </c>
      <c r="D101" s="2" t="s">
        <v>715</v>
      </c>
      <c r="E101" s="2" t="s">
        <v>716</v>
      </c>
      <c r="F101" s="3" t="s">
        <v>80</v>
      </c>
      <c r="G101" s="3">
        <v>-8.2799999999999994</v>
      </c>
      <c r="H101" s="3">
        <v>-41.58</v>
      </c>
      <c r="I101" s="3">
        <v>31</v>
      </c>
      <c r="J101" s="3">
        <v>3.5</v>
      </c>
      <c r="K101" s="3" t="s">
        <v>375</v>
      </c>
      <c r="L101" s="3" t="s">
        <v>366</v>
      </c>
      <c r="M101" s="3">
        <v>903</v>
      </c>
      <c r="N101" s="3">
        <v>20</v>
      </c>
      <c r="O101" s="3" t="s">
        <v>717</v>
      </c>
      <c r="P101" s="3" t="s">
        <v>452</v>
      </c>
      <c r="Q101" s="3" t="s">
        <v>718</v>
      </c>
      <c r="R101" s="3" t="s">
        <v>46</v>
      </c>
      <c r="S101" s="3" t="s">
        <v>39</v>
      </c>
      <c r="T101" s="3" t="s">
        <v>719</v>
      </c>
      <c r="U101" s="3" t="s">
        <v>39</v>
      </c>
      <c r="V101" s="3" t="s">
        <v>39</v>
      </c>
      <c r="W101" s="3" t="s">
        <v>39</v>
      </c>
      <c r="X101" s="3" t="s">
        <v>720</v>
      </c>
      <c r="Y101" s="3" t="s">
        <v>72</v>
      </c>
      <c r="Z101" s="3" t="s">
        <v>73</v>
      </c>
      <c r="AA101" s="3" t="s">
        <v>140</v>
      </c>
      <c r="AB101" s="3" t="s">
        <v>75</v>
      </c>
      <c r="AC101" s="3" t="s">
        <v>721</v>
      </c>
      <c r="AD101" s="5" t="s">
        <v>39</v>
      </c>
      <c r="AE101" s="5" t="s">
        <v>722</v>
      </c>
      <c r="AF101" s="5" t="s">
        <v>723</v>
      </c>
      <c r="AG101" s="5" t="s">
        <v>174</v>
      </c>
      <c r="AH101" s="5" t="str">
        <f t="shared" si="2"/>
        <v>Proterozoic</v>
      </c>
      <c r="AI101" s="5" t="str">
        <f t="shared" si="3"/>
        <v>Small</v>
      </c>
      <c r="AJ101" s="3" t="s">
        <v>72</v>
      </c>
    </row>
    <row r="102" spans="1:36" x14ac:dyDescent="0.3">
      <c r="A102" s="10" t="s">
        <v>724</v>
      </c>
      <c r="B102" s="10" t="s">
        <v>36</v>
      </c>
      <c r="C102" s="18" t="s">
        <v>690</v>
      </c>
      <c r="D102" s="2" t="s">
        <v>725</v>
      </c>
      <c r="E102" s="2" t="s">
        <v>39</v>
      </c>
      <c r="F102" s="3" t="s">
        <v>726</v>
      </c>
      <c r="G102" s="3">
        <v>-9.36</v>
      </c>
      <c r="H102" s="3">
        <v>-43.27</v>
      </c>
      <c r="I102" s="3">
        <v>1</v>
      </c>
      <c r="J102" s="3" t="s">
        <v>39</v>
      </c>
      <c r="K102" s="3" t="s">
        <v>53</v>
      </c>
      <c r="L102" s="3" t="s">
        <v>42</v>
      </c>
      <c r="M102" s="3">
        <v>2010</v>
      </c>
      <c r="N102" s="3">
        <v>6</v>
      </c>
      <c r="O102" s="3" t="s">
        <v>727</v>
      </c>
      <c r="P102" s="3" t="s">
        <v>728</v>
      </c>
      <c r="Q102" s="3" t="s">
        <v>729</v>
      </c>
      <c r="R102" s="15" t="s">
        <v>46</v>
      </c>
      <c r="S102" s="3" t="s">
        <v>39</v>
      </c>
      <c r="T102" s="3" t="s">
        <v>39</v>
      </c>
      <c r="U102" s="3" t="s">
        <v>39</v>
      </c>
      <c r="V102" s="3" t="s">
        <v>88</v>
      </c>
      <c r="W102" s="3" t="s">
        <v>39</v>
      </c>
      <c r="X102" s="3" t="s">
        <v>724</v>
      </c>
      <c r="Y102" s="3" t="s">
        <v>72</v>
      </c>
      <c r="Z102" s="3" t="s">
        <v>73</v>
      </c>
      <c r="AA102" s="3" t="s">
        <v>74</v>
      </c>
      <c r="AB102" s="3" t="s">
        <v>75</v>
      </c>
      <c r="AC102" s="3" t="s">
        <v>730</v>
      </c>
      <c r="AD102" s="5">
        <v>200</v>
      </c>
      <c r="AE102" s="5" t="s">
        <v>731</v>
      </c>
      <c r="AF102" s="5" t="s">
        <v>732</v>
      </c>
      <c r="AG102" s="5" t="s">
        <v>174</v>
      </c>
      <c r="AH102" s="5" t="str">
        <f t="shared" si="2"/>
        <v>Proterozoic</v>
      </c>
      <c r="AI102" s="5" t="str">
        <f t="shared" si="3"/>
        <v>Small</v>
      </c>
      <c r="AJ102" s="3" t="s">
        <v>72</v>
      </c>
    </row>
    <row r="103" spans="1:36" x14ac:dyDescent="0.3">
      <c r="A103" s="10" t="s">
        <v>733</v>
      </c>
      <c r="B103" s="10" t="s">
        <v>36</v>
      </c>
      <c r="C103" s="18" t="s">
        <v>690</v>
      </c>
      <c r="D103" s="2" t="s">
        <v>725</v>
      </c>
      <c r="E103" s="2" t="s">
        <v>39</v>
      </c>
      <c r="F103" s="3" t="s">
        <v>726</v>
      </c>
      <c r="G103" s="3">
        <v>-9.3000000000000007</v>
      </c>
      <c r="H103" s="3">
        <v>-43.05</v>
      </c>
      <c r="I103" s="3">
        <v>22</v>
      </c>
      <c r="J103" s="3" t="s">
        <v>39</v>
      </c>
      <c r="K103" s="3" t="s">
        <v>53</v>
      </c>
      <c r="L103" s="3" t="s">
        <v>42</v>
      </c>
      <c r="M103" s="3">
        <v>2010</v>
      </c>
      <c r="N103" s="3">
        <v>6</v>
      </c>
      <c r="O103" s="3" t="s">
        <v>734</v>
      </c>
      <c r="P103" s="3" t="s">
        <v>728</v>
      </c>
      <c r="Q103" s="3" t="s">
        <v>39</v>
      </c>
      <c r="R103" s="3" t="s">
        <v>39</v>
      </c>
      <c r="S103" s="3" t="s">
        <v>39</v>
      </c>
      <c r="T103" s="3" t="s">
        <v>39</v>
      </c>
      <c r="U103" s="3" t="s">
        <v>39</v>
      </c>
      <c r="V103" s="3" t="s">
        <v>39</v>
      </c>
      <c r="W103" s="3" t="s">
        <v>39</v>
      </c>
      <c r="X103" s="3" t="s">
        <v>735</v>
      </c>
      <c r="Y103" s="3" t="s">
        <v>242</v>
      </c>
      <c r="Z103" s="3" t="s">
        <v>736</v>
      </c>
      <c r="AA103" s="3" t="s">
        <v>140</v>
      </c>
      <c r="AB103" s="3" t="s">
        <v>75</v>
      </c>
      <c r="AC103" s="3" t="s">
        <v>141</v>
      </c>
      <c r="AD103" s="5">
        <v>100</v>
      </c>
      <c r="AE103" s="5" t="s">
        <v>737</v>
      </c>
      <c r="AF103" s="5" t="s">
        <v>732</v>
      </c>
      <c r="AG103" s="5" t="s">
        <v>174</v>
      </c>
      <c r="AH103" s="5" t="str">
        <f t="shared" si="2"/>
        <v>Proterozoic</v>
      </c>
      <c r="AI103" s="5" t="str">
        <f t="shared" si="3"/>
        <v>Small</v>
      </c>
      <c r="AJ103" s="3" t="s">
        <v>242</v>
      </c>
    </row>
    <row r="104" spans="1:36" x14ac:dyDescent="0.3">
      <c r="A104" s="1" t="s">
        <v>738</v>
      </c>
      <c r="B104" s="1" t="s">
        <v>36</v>
      </c>
      <c r="C104" s="19" t="s">
        <v>690</v>
      </c>
      <c r="D104" s="2" t="s">
        <v>739</v>
      </c>
      <c r="E104" s="2" t="s">
        <v>740</v>
      </c>
      <c r="F104" s="3" t="s">
        <v>80</v>
      </c>
      <c r="G104" s="3">
        <v>-10.3</v>
      </c>
      <c r="H104" s="3">
        <v>-40.6</v>
      </c>
      <c r="I104" s="3">
        <v>40</v>
      </c>
      <c r="J104" s="3">
        <v>1.4</v>
      </c>
      <c r="K104" s="3" t="s">
        <v>39</v>
      </c>
      <c r="L104" s="3" t="s">
        <v>42</v>
      </c>
      <c r="M104" s="3">
        <v>2750</v>
      </c>
      <c r="N104" s="3" t="s">
        <v>39</v>
      </c>
      <c r="O104" s="3" t="s">
        <v>741</v>
      </c>
      <c r="P104" s="3" t="s">
        <v>84</v>
      </c>
      <c r="Q104" s="3" t="s">
        <v>39</v>
      </c>
      <c r="R104" s="3" t="s">
        <v>301</v>
      </c>
      <c r="S104" s="3" t="s">
        <v>39</v>
      </c>
      <c r="T104" s="3" t="s">
        <v>39</v>
      </c>
      <c r="U104" s="3" t="s">
        <v>39</v>
      </c>
      <c r="V104" s="3" t="s">
        <v>39</v>
      </c>
      <c r="W104" s="3" t="s">
        <v>39</v>
      </c>
      <c r="X104" s="3" t="s">
        <v>742</v>
      </c>
      <c r="Y104" s="3" t="s">
        <v>138</v>
      </c>
      <c r="Z104" s="3" t="s">
        <v>73</v>
      </c>
      <c r="AA104" s="3" t="s">
        <v>74</v>
      </c>
      <c r="AB104" s="3" t="s">
        <v>75</v>
      </c>
      <c r="AC104" s="5" t="s">
        <v>250</v>
      </c>
      <c r="AD104" s="5" t="s">
        <v>39</v>
      </c>
      <c r="AE104" s="5" t="s">
        <v>743</v>
      </c>
      <c r="AF104" s="5" t="s">
        <v>744</v>
      </c>
      <c r="AG104" s="5" t="s">
        <v>174</v>
      </c>
      <c r="AH104" s="5" t="str">
        <f t="shared" si="2"/>
        <v>Archaean</v>
      </c>
      <c r="AI104" s="5" t="str">
        <f t="shared" si="3"/>
        <v>Small</v>
      </c>
      <c r="AJ104" s="3" t="s">
        <v>745</v>
      </c>
    </row>
    <row r="105" spans="1:36" x14ac:dyDescent="0.3">
      <c r="A105" s="10" t="s">
        <v>746</v>
      </c>
      <c r="B105" s="10" t="s">
        <v>36</v>
      </c>
      <c r="C105" s="18" t="s">
        <v>690</v>
      </c>
      <c r="D105" s="2" t="s">
        <v>711</v>
      </c>
      <c r="E105" s="2" t="s">
        <v>39</v>
      </c>
      <c r="F105" s="3" t="s">
        <v>189</v>
      </c>
      <c r="G105" s="3">
        <v>-13.3</v>
      </c>
      <c r="H105" s="3">
        <v>-48.1</v>
      </c>
      <c r="I105" s="3">
        <v>40</v>
      </c>
      <c r="J105" s="3">
        <v>2.5</v>
      </c>
      <c r="K105" s="3" t="s">
        <v>81</v>
      </c>
      <c r="L105" s="3" t="s">
        <v>116</v>
      </c>
      <c r="M105" s="3">
        <v>780</v>
      </c>
      <c r="N105" s="3">
        <v>6</v>
      </c>
      <c r="O105" s="3" t="s">
        <v>712</v>
      </c>
      <c r="P105" s="3" t="s">
        <v>84</v>
      </c>
      <c r="Q105" s="3" t="s">
        <v>39</v>
      </c>
      <c r="R105" s="3" t="s">
        <v>39</v>
      </c>
      <c r="S105" s="3" t="s">
        <v>39</v>
      </c>
      <c r="T105" s="3" t="s">
        <v>39</v>
      </c>
      <c r="U105" s="3" t="s">
        <v>39</v>
      </c>
      <c r="V105" s="3" t="s">
        <v>39</v>
      </c>
      <c r="W105" s="3" t="s">
        <v>39</v>
      </c>
      <c r="X105" s="3" t="s">
        <v>39</v>
      </c>
      <c r="Y105" s="3" t="s">
        <v>39</v>
      </c>
      <c r="Z105" s="3" t="s">
        <v>39</v>
      </c>
      <c r="AA105" s="3" t="s">
        <v>39</v>
      </c>
      <c r="AB105" s="3" t="s">
        <v>39</v>
      </c>
      <c r="AC105" s="3" t="s">
        <v>39</v>
      </c>
      <c r="AD105" s="5" t="s">
        <v>39</v>
      </c>
      <c r="AE105" s="5" t="s">
        <v>39</v>
      </c>
      <c r="AF105" s="5" t="s">
        <v>713</v>
      </c>
      <c r="AG105" s="5" t="s">
        <v>174</v>
      </c>
      <c r="AH105" s="5" t="str">
        <f t="shared" si="2"/>
        <v>Proterozoic</v>
      </c>
      <c r="AI105" s="5" t="str">
        <f t="shared" si="3"/>
        <v>Small</v>
      </c>
      <c r="AJ105" s="3" t="str">
        <f>IF(Y105="Not determined","No known occurrences","CHECK THIS ONE")</f>
        <v>No known occurrences</v>
      </c>
    </row>
    <row r="106" spans="1:36" x14ac:dyDescent="0.3">
      <c r="A106" s="10" t="s">
        <v>747</v>
      </c>
      <c r="B106" s="10" t="s">
        <v>36</v>
      </c>
      <c r="C106" s="18" t="s">
        <v>690</v>
      </c>
      <c r="D106" s="2" t="s">
        <v>748</v>
      </c>
      <c r="E106" s="2" t="s">
        <v>740</v>
      </c>
      <c r="F106" s="3" t="s">
        <v>80</v>
      </c>
      <c r="G106" s="3">
        <v>-9.4</v>
      </c>
      <c r="H106" s="3">
        <v>-37.450000000000003</v>
      </c>
      <c r="I106" s="3">
        <v>55</v>
      </c>
      <c r="J106" s="3" t="s">
        <v>39</v>
      </c>
      <c r="K106" s="3" t="s">
        <v>124</v>
      </c>
      <c r="L106" s="3" t="s">
        <v>116</v>
      </c>
      <c r="M106" s="3">
        <v>703.5</v>
      </c>
      <c r="N106" s="3">
        <v>1.6</v>
      </c>
      <c r="O106" s="3" t="s">
        <v>749</v>
      </c>
      <c r="P106" s="3" t="s">
        <v>64</v>
      </c>
      <c r="Q106" s="3" t="s">
        <v>750</v>
      </c>
      <c r="R106" s="3" t="s">
        <v>46</v>
      </c>
      <c r="S106" s="3" t="s">
        <v>39</v>
      </c>
      <c r="T106" s="3" t="s">
        <v>426</v>
      </c>
      <c r="U106" s="3" t="s">
        <v>751</v>
      </c>
      <c r="V106" s="3" t="s">
        <v>752</v>
      </c>
      <c r="W106" s="20" t="s">
        <v>753</v>
      </c>
      <c r="X106" s="3" t="s">
        <v>754</v>
      </c>
      <c r="Y106" s="3" t="s">
        <v>242</v>
      </c>
      <c r="Z106" s="3" t="s">
        <v>73</v>
      </c>
      <c r="AA106" s="3" t="s">
        <v>140</v>
      </c>
      <c r="AB106" s="3" t="s">
        <v>75</v>
      </c>
      <c r="AC106" s="3" t="s">
        <v>755</v>
      </c>
      <c r="AD106" s="5" t="s">
        <v>39</v>
      </c>
      <c r="AE106" s="5" t="s">
        <v>756</v>
      </c>
      <c r="AF106" s="5" t="s">
        <v>757</v>
      </c>
      <c r="AG106" s="5" t="s">
        <v>174</v>
      </c>
      <c r="AH106" s="5" t="str">
        <f t="shared" si="2"/>
        <v>Proterozoic</v>
      </c>
      <c r="AI106" s="5" t="str">
        <f t="shared" si="3"/>
        <v>Small</v>
      </c>
      <c r="AJ106" s="3" t="s">
        <v>242</v>
      </c>
    </row>
    <row r="107" spans="1:36" x14ac:dyDescent="0.3">
      <c r="A107" s="6" t="s">
        <v>758</v>
      </c>
      <c r="B107" s="6" t="s">
        <v>36</v>
      </c>
      <c r="C107" s="6" t="s">
        <v>690</v>
      </c>
      <c r="D107" s="2" t="s">
        <v>759</v>
      </c>
      <c r="E107" s="2" t="s">
        <v>39</v>
      </c>
      <c r="F107" s="4" t="s">
        <v>760</v>
      </c>
      <c r="G107" s="4">
        <v>-10.43</v>
      </c>
      <c r="H107" s="3">
        <v>-48.2</v>
      </c>
      <c r="I107" s="3">
        <v>116</v>
      </c>
      <c r="J107" s="3" t="s">
        <v>39</v>
      </c>
      <c r="K107" s="4" t="s">
        <v>53</v>
      </c>
      <c r="L107" s="4" t="s">
        <v>42</v>
      </c>
      <c r="M107" s="4">
        <v>526</v>
      </c>
      <c r="N107" s="3">
        <v>5</v>
      </c>
      <c r="O107" s="3" t="s">
        <v>761</v>
      </c>
      <c r="P107" s="3" t="s">
        <v>84</v>
      </c>
      <c r="Q107" s="3" t="s">
        <v>762</v>
      </c>
      <c r="R107" s="3" t="s">
        <v>46</v>
      </c>
      <c r="S107" s="3" t="s">
        <v>39</v>
      </c>
      <c r="T107" s="3" t="s">
        <v>39</v>
      </c>
      <c r="U107" s="3" t="s">
        <v>39</v>
      </c>
      <c r="V107" s="3" t="s">
        <v>39</v>
      </c>
      <c r="W107" s="3" t="s">
        <v>39</v>
      </c>
      <c r="X107" s="3" t="s">
        <v>39</v>
      </c>
      <c r="Y107" s="3" t="s">
        <v>39</v>
      </c>
      <c r="Z107" s="3" t="s">
        <v>39</v>
      </c>
      <c r="AA107" s="3" t="s">
        <v>39</v>
      </c>
      <c r="AB107" s="3" t="s">
        <v>39</v>
      </c>
      <c r="AC107" s="3" t="s">
        <v>39</v>
      </c>
      <c r="AD107" s="3" t="s">
        <v>39</v>
      </c>
      <c r="AE107" s="5" t="s">
        <v>39</v>
      </c>
      <c r="AF107" s="5" t="s">
        <v>763</v>
      </c>
      <c r="AG107" s="5" t="s">
        <v>174</v>
      </c>
      <c r="AH107" s="5" t="str">
        <f t="shared" si="2"/>
        <v>Phanerozoic</v>
      </c>
      <c r="AI107" s="5" t="str">
        <f t="shared" si="3"/>
        <v>Small</v>
      </c>
      <c r="AJ107" s="3" t="str">
        <f>IF(Y107="Not determined","No known occurrences","CHECK THIS ONE")</f>
        <v>No known occurrences</v>
      </c>
    </row>
    <row r="108" spans="1:36" x14ac:dyDescent="0.3">
      <c r="A108" s="10" t="s">
        <v>764</v>
      </c>
      <c r="B108" s="10" t="s">
        <v>36</v>
      </c>
      <c r="C108" s="18" t="s">
        <v>690</v>
      </c>
      <c r="D108" s="2" t="s">
        <v>765</v>
      </c>
      <c r="E108" s="2" t="s">
        <v>39</v>
      </c>
      <c r="F108" s="3" t="s">
        <v>760</v>
      </c>
      <c r="G108" s="3">
        <v>-14.2</v>
      </c>
      <c r="H108" s="3">
        <v>-39.799999999999997</v>
      </c>
      <c r="I108" s="3">
        <v>7</v>
      </c>
      <c r="J108" s="3">
        <v>3</v>
      </c>
      <c r="K108" s="3" t="s">
        <v>766</v>
      </c>
      <c r="L108" s="3" t="s">
        <v>366</v>
      </c>
      <c r="M108" s="3">
        <v>2065</v>
      </c>
      <c r="N108" s="3" t="s">
        <v>39</v>
      </c>
      <c r="O108" s="3" t="s">
        <v>767</v>
      </c>
      <c r="P108" s="3" t="s">
        <v>768</v>
      </c>
      <c r="Q108" s="3" t="s">
        <v>39</v>
      </c>
      <c r="R108" s="3" t="s">
        <v>46</v>
      </c>
      <c r="S108" s="3" t="s">
        <v>39</v>
      </c>
      <c r="T108" s="3" t="s">
        <v>330</v>
      </c>
      <c r="U108" s="3" t="s">
        <v>39</v>
      </c>
      <c r="V108" s="3" t="s">
        <v>39</v>
      </c>
      <c r="W108" s="20" t="s">
        <v>39</v>
      </c>
      <c r="X108" s="3" t="s">
        <v>769</v>
      </c>
      <c r="Y108" s="3" t="s">
        <v>72</v>
      </c>
      <c r="Z108" s="3" t="s">
        <v>73</v>
      </c>
      <c r="AA108" s="3" t="s">
        <v>74</v>
      </c>
      <c r="AB108" s="3" t="s">
        <v>75</v>
      </c>
      <c r="AC108" s="3" t="s">
        <v>770</v>
      </c>
      <c r="AD108" s="5">
        <v>0.72599999999999998</v>
      </c>
      <c r="AE108" s="5" t="s">
        <v>771</v>
      </c>
      <c r="AF108" s="5" t="s">
        <v>772</v>
      </c>
      <c r="AG108" s="5" t="s">
        <v>174</v>
      </c>
      <c r="AH108" s="5" t="str">
        <f t="shared" si="2"/>
        <v>Proterozoic</v>
      </c>
      <c r="AI108" s="5" t="str">
        <f t="shared" si="3"/>
        <v>Small</v>
      </c>
      <c r="AJ108" s="3" t="s">
        <v>72</v>
      </c>
    </row>
    <row r="109" spans="1:36" x14ac:dyDescent="0.3">
      <c r="A109" s="1" t="s">
        <v>773</v>
      </c>
      <c r="B109" s="1" t="s">
        <v>36</v>
      </c>
      <c r="C109" s="10" t="s">
        <v>690</v>
      </c>
      <c r="D109" s="2" t="s">
        <v>765</v>
      </c>
      <c r="E109" s="2" t="s">
        <v>39</v>
      </c>
      <c r="F109" s="3" t="s">
        <v>760</v>
      </c>
      <c r="G109" s="3">
        <v>-14.4</v>
      </c>
      <c r="H109" s="3">
        <v>-39.9</v>
      </c>
      <c r="I109" s="3">
        <v>6</v>
      </c>
      <c r="J109" s="3" t="s">
        <v>39</v>
      </c>
      <c r="K109" s="3" t="s">
        <v>766</v>
      </c>
      <c r="L109" s="3" t="s">
        <v>366</v>
      </c>
      <c r="M109" s="3">
        <v>2065</v>
      </c>
      <c r="N109" s="3" t="s">
        <v>39</v>
      </c>
      <c r="O109" s="3" t="s">
        <v>39</v>
      </c>
      <c r="P109" s="3" t="s">
        <v>768</v>
      </c>
      <c r="Q109" s="3" t="s">
        <v>39</v>
      </c>
      <c r="R109" s="3" t="s">
        <v>39</v>
      </c>
      <c r="S109" s="3" t="s">
        <v>39</v>
      </c>
      <c r="T109" s="3" t="s">
        <v>39</v>
      </c>
      <c r="U109" s="3" t="s">
        <v>39</v>
      </c>
      <c r="V109" s="3" t="s">
        <v>39</v>
      </c>
      <c r="W109" s="5" t="s">
        <v>39</v>
      </c>
      <c r="X109" s="3" t="s">
        <v>39</v>
      </c>
      <c r="Y109" s="3" t="s">
        <v>39</v>
      </c>
      <c r="Z109" s="3" t="s">
        <v>39</v>
      </c>
      <c r="AA109" s="3" t="s">
        <v>39</v>
      </c>
      <c r="AB109" s="3" t="s">
        <v>39</v>
      </c>
      <c r="AC109" s="5" t="s">
        <v>39</v>
      </c>
      <c r="AD109" s="5" t="s">
        <v>39</v>
      </c>
      <c r="AE109" s="5" t="s">
        <v>39</v>
      </c>
      <c r="AF109" s="5" t="s">
        <v>774</v>
      </c>
      <c r="AG109" s="5" t="s">
        <v>174</v>
      </c>
      <c r="AH109" s="5" t="str">
        <f t="shared" si="2"/>
        <v>Proterozoic</v>
      </c>
      <c r="AI109" s="5" t="str">
        <f t="shared" si="3"/>
        <v>Small</v>
      </c>
      <c r="AJ109" s="3" t="str">
        <f>IF(Y109="Not determined","No known occurrences","CHECK THIS ONE")</f>
        <v>No known occurrences</v>
      </c>
    </row>
    <row r="110" spans="1:36" x14ac:dyDescent="0.3">
      <c r="A110" s="1" t="s">
        <v>775</v>
      </c>
      <c r="B110" s="1" t="s">
        <v>36</v>
      </c>
      <c r="C110" s="10" t="s">
        <v>690</v>
      </c>
      <c r="D110" s="2" t="s">
        <v>776</v>
      </c>
      <c r="E110" s="2" t="s">
        <v>777</v>
      </c>
      <c r="F110" s="3" t="s">
        <v>80</v>
      </c>
      <c r="G110" s="3">
        <v>-19.5</v>
      </c>
      <c r="H110" s="3">
        <v>-41.45</v>
      </c>
      <c r="I110" s="3">
        <v>0.55000000000000004</v>
      </c>
      <c r="J110" s="3">
        <v>0.13</v>
      </c>
      <c r="K110" s="3" t="s">
        <v>95</v>
      </c>
      <c r="L110" s="3" t="s">
        <v>366</v>
      </c>
      <c r="M110" s="3">
        <v>1104</v>
      </c>
      <c r="N110" s="3">
        <v>78</v>
      </c>
      <c r="O110" s="3" t="s">
        <v>778</v>
      </c>
      <c r="P110" s="3" t="s">
        <v>779</v>
      </c>
      <c r="Q110" s="3" t="s">
        <v>39</v>
      </c>
      <c r="R110" s="3" t="s">
        <v>325</v>
      </c>
      <c r="S110" s="3" t="s">
        <v>39</v>
      </c>
      <c r="T110" s="3" t="s">
        <v>39</v>
      </c>
      <c r="U110" s="3" t="s">
        <v>39</v>
      </c>
      <c r="V110" s="3" t="s">
        <v>39</v>
      </c>
      <c r="W110" s="3" t="s">
        <v>39</v>
      </c>
      <c r="X110" s="3" t="s">
        <v>71</v>
      </c>
      <c r="Y110" s="3" t="s">
        <v>138</v>
      </c>
      <c r="Z110" s="3" t="s">
        <v>73</v>
      </c>
      <c r="AA110" s="3" t="s">
        <v>74</v>
      </c>
      <c r="AB110" s="3" t="s">
        <v>75</v>
      </c>
      <c r="AC110" s="3" t="s">
        <v>250</v>
      </c>
      <c r="AD110" s="5" t="s">
        <v>39</v>
      </c>
      <c r="AE110" s="5" t="s">
        <v>780</v>
      </c>
      <c r="AF110" s="5" t="s">
        <v>781</v>
      </c>
      <c r="AG110" s="5" t="s">
        <v>174</v>
      </c>
      <c r="AH110" s="5" t="str">
        <f t="shared" si="2"/>
        <v>Proterozoic</v>
      </c>
      <c r="AI110" s="5" t="str">
        <f t="shared" si="3"/>
        <v>Small</v>
      </c>
      <c r="AJ110" s="3" t="s">
        <v>138</v>
      </c>
    </row>
    <row r="111" spans="1:36" x14ac:dyDescent="0.3">
      <c r="A111" s="6" t="s">
        <v>782</v>
      </c>
      <c r="B111" s="6" t="s">
        <v>36</v>
      </c>
      <c r="C111" s="6" t="s">
        <v>690</v>
      </c>
      <c r="D111" s="7" t="s">
        <v>739</v>
      </c>
      <c r="E111" s="7" t="s">
        <v>740</v>
      </c>
      <c r="F111" s="4" t="s">
        <v>80</v>
      </c>
      <c r="G111" s="4">
        <v>-10.25</v>
      </c>
      <c r="H111" s="4">
        <v>-39.6</v>
      </c>
      <c r="I111" s="4">
        <v>3.5</v>
      </c>
      <c r="J111" s="4">
        <v>0.3</v>
      </c>
      <c r="K111" s="4" t="s">
        <v>124</v>
      </c>
      <c r="L111" s="4" t="s">
        <v>566</v>
      </c>
      <c r="M111" s="4">
        <v>2038</v>
      </c>
      <c r="N111" s="4">
        <v>19</v>
      </c>
      <c r="O111" s="3" t="s">
        <v>783</v>
      </c>
      <c r="P111" s="3" t="s">
        <v>84</v>
      </c>
      <c r="Q111" s="3" t="s">
        <v>39</v>
      </c>
      <c r="R111" s="3" t="s">
        <v>181</v>
      </c>
      <c r="S111" s="3" t="s">
        <v>39</v>
      </c>
      <c r="T111" s="3" t="s">
        <v>784</v>
      </c>
      <c r="U111" s="3" t="s">
        <v>785</v>
      </c>
      <c r="V111" s="3">
        <v>84</v>
      </c>
      <c r="W111" s="3" t="s">
        <v>39</v>
      </c>
      <c r="X111" s="3" t="s">
        <v>786</v>
      </c>
      <c r="Y111" s="3" t="s">
        <v>706</v>
      </c>
      <c r="Z111" s="3" t="s">
        <v>787</v>
      </c>
      <c r="AA111" s="3" t="s">
        <v>74</v>
      </c>
      <c r="AB111" s="3" t="s">
        <v>75</v>
      </c>
      <c r="AC111" s="3" t="s">
        <v>250</v>
      </c>
      <c r="AD111" s="3">
        <v>4.5</v>
      </c>
      <c r="AE111" s="5" t="s">
        <v>788</v>
      </c>
      <c r="AF111" s="5" t="s">
        <v>789</v>
      </c>
      <c r="AG111" s="5" t="s">
        <v>174</v>
      </c>
      <c r="AH111" s="5" t="str">
        <f t="shared" si="2"/>
        <v>Proterozoic</v>
      </c>
      <c r="AI111" s="5" t="str">
        <f t="shared" si="3"/>
        <v>Small</v>
      </c>
      <c r="AJ111" s="3" t="s">
        <v>706</v>
      </c>
    </row>
    <row r="112" spans="1:36" x14ac:dyDescent="0.3">
      <c r="A112" s="1" t="s">
        <v>790</v>
      </c>
      <c r="B112" s="1" t="s">
        <v>36</v>
      </c>
      <c r="C112" s="18" t="s">
        <v>690</v>
      </c>
      <c r="D112" s="2" t="s">
        <v>791</v>
      </c>
      <c r="E112" s="2" t="s">
        <v>792</v>
      </c>
      <c r="F112" s="3" t="s">
        <v>80</v>
      </c>
      <c r="G112" s="3">
        <v>-6.02</v>
      </c>
      <c r="H112" s="3">
        <v>-49.35</v>
      </c>
      <c r="I112" s="3">
        <v>20</v>
      </c>
      <c r="J112" s="3">
        <v>1.2</v>
      </c>
      <c r="K112" s="3" t="s">
        <v>95</v>
      </c>
      <c r="L112" s="3" t="s">
        <v>116</v>
      </c>
      <c r="M112" s="3">
        <v>2722</v>
      </c>
      <c r="N112" s="3">
        <v>53</v>
      </c>
      <c r="O112" s="3" t="s">
        <v>793</v>
      </c>
      <c r="P112" s="3" t="s">
        <v>211</v>
      </c>
      <c r="Q112" s="3" t="s">
        <v>794</v>
      </c>
      <c r="R112" s="3" t="s">
        <v>325</v>
      </c>
      <c r="S112" s="3" t="s">
        <v>39</v>
      </c>
      <c r="T112" s="3" t="s">
        <v>795</v>
      </c>
      <c r="U112" s="3" t="s">
        <v>796</v>
      </c>
      <c r="V112" s="3" t="s">
        <v>39</v>
      </c>
      <c r="W112" s="3" t="s">
        <v>797</v>
      </c>
      <c r="X112" s="3" t="s">
        <v>71</v>
      </c>
      <c r="Y112" s="3" t="s">
        <v>138</v>
      </c>
      <c r="Z112" s="3" t="s">
        <v>73</v>
      </c>
      <c r="AA112" s="3" t="s">
        <v>99</v>
      </c>
      <c r="AB112" s="3" t="s">
        <v>75</v>
      </c>
      <c r="AC112" s="3" t="s">
        <v>250</v>
      </c>
      <c r="AD112" s="5" t="s">
        <v>39</v>
      </c>
      <c r="AE112" s="5" t="s">
        <v>798</v>
      </c>
      <c r="AF112" s="5" t="s">
        <v>799</v>
      </c>
      <c r="AG112" s="5" t="s">
        <v>174</v>
      </c>
      <c r="AH112" s="5" t="str">
        <f t="shared" si="2"/>
        <v>Archaean</v>
      </c>
      <c r="AI112" s="5" t="str">
        <f t="shared" si="3"/>
        <v>Small</v>
      </c>
      <c r="AJ112" s="3" t="s">
        <v>138</v>
      </c>
    </row>
    <row r="113" spans="1:36" x14ac:dyDescent="0.3">
      <c r="A113" s="1" t="s">
        <v>800</v>
      </c>
      <c r="B113" s="1" t="s">
        <v>36</v>
      </c>
      <c r="C113" s="18" t="s">
        <v>690</v>
      </c>
      <c r="D113" s="2" t="s">
        <v>791</v>
      </c>
      <c r="E113" s="2" t="s">
        <v>792</v>
      </c>
      <c r="F113" s="3" t="s">
        <v>80</v>
      </c>
      <c r="G113" s="3">
        <v>-5.75</v>
      </c>
      <c r="H113" s="3">
        <v>-49.35</v>
      </c>
      <c r="I113" s="3">
        <v>21</v>
      </c>
      <c r="J113" s="3">
        <v>3.6</v>
      </c>
      <c r="K113" s="3" t="s">
        <v>801</v>
      </c>
      <c r="L113" s="3" t="s">
        <v>116</v>
      </c>
      <c r="M113" s="3">
        <v>2763</v>
      </c>
      <c r="N113" s="3">
        <v>6</v>
      </c>
      <c r="O113" s="3" t="s">
        <v>802</v>
      </c>
      <c r="P113" s="3" t="s">
        <v>269</v>
      </c>
      <c r="Q113" s="3" t="s">
        <v>39</v>
      </c>
      <c r="R113" s="3" t="s">
        <v>181</v>
      </c>
      <c r="S113" s="3">
        <v>0.115</v>
      </c>
      <c r="T113" s="3" t="s">
        <v>803</v>
      </c>
      <c r="U113" s="3" t="s">
        <v>804</v>
      </c>
      <c r="V113" s="3" t="s">
        <v>39</v>
      </c>
      <c r="W113" s="3" t="s">
        <v>805</v>
      </c>
      <c r="X113" s="3" t="s">
        <v>806</v>
      </c>
      <c r="Y113" s="3" t="s">
        <v>138</v>
      </c>
      <c r="Z113" s="3" t="s">
        <v>73</v>
      </c>
      <c r="AA113" s="3" t="s">
        <v>74</v>
      </c>
      <c r="AB113" s="3" t="s">
        <v>75</v>
      </c>
      <c r="AC113" s="3" t="s">
        <v>250</v>
      </c>
      <c r="AD113" s="5">
        <v>142</v>
      </c>
      <c r="AE113" s="5" t="s">
        <v>807</v>
      </c>
      <c r="AF113" s="5" t="s">
        <v>808</v>
      </c>
      <c r="AG113" s="5" t="s">
        <v>174</v>
      </c>
      <c r="AH113" s="5" t="str">
        <f t="shared" si="2"/>
        <v>Archaean</v>
      </c>
      <c r="AI113" s="5" t="str">
        <f t="shared" si="3"/>
        <v>Small</v>
      </c>
      <c r="AJ113" s="3" t="s">
        <v>138</v>
      </c>
    </row>
    <row r="114" spans="1:36" x14ac:dyDescent="0.3">
      <c r="A114" s="6" t="s">
        <v>809</v>
      </c>
      <c r="B114" s="10" t="s">
        <v>103</v>
      </c>
      <c r="C114" s="1" t="s">
        <v>690</v>
      </c>
      <c r="D114" s="7" t="s">
        <v>810</v>
      </c>
      <c r="E114" s="7" t="s">
        <v>39</v>
      </c>
      <c r="F114" s="3" t="s">
        <v>40</v>
      </c>
      <c r="G114" s="4">
        <v>-13.4</v>
      </c>
      <c r="H114" s="4">
        <v>-64.150000000000006</v>
      </c>
      <c r="I114" s="4">
        <v>4</v>
      </c>
      <c r="J114" s="4">
        <v>0.14000000000000001</v>
      </c>
      <c r="K114" s="3" t="s">
        <v>53</v>
      </c>
      <c r="L114" s="3" t="s">
        <v>42</v>
      </c>
      <c r="M114" s="3">
        <v>1442</v>
      </c>
      <c r="N114" s="3" t="s">
        <v>39</v>
      </c>
      <c r="O114" s="3" t="s">
        <v>811</v>
      </c>
      <c r="P114" s="3" t="s">
        <v>812</v>
      </c>
      <c r="Q114" s="3" t="s">
        <v>813</v>
      </c>
      <c r="R114" s="3" t="s">
        <v>814</v>
      </c>
      <c r="S114" s="3" t="s">
        <v>39</v>
      </c>
      <c r="T114" s="3" t="s">
        <v>39</v>
      </c>
      <c r="U114" s="3" t="s">
        <v>39</v>
      </c>
      <c r="V114" s="3" t="s">
        <v>39</v>
      </c>
      <c r="W114" s="3" t="s">
        <v>39</v>
      </c>
      <c r="X114" s="3" t="s">
        <v>71</v>
      </c>
      <c r="Y114" s="3" t="s">
        <v>72</v>
      </c>
      <c r="Z114" s="3" t="s">
        <v>139</v>
      </c>
      <c r="AA114" s="3" t="s">
        <v>99</v>
      </c>
      <c r="AB114" s="3" t="s">
        <v>75</v>
      </c>
      <c r="AC114" s="3" t="s">
        <v>815</v>
      </c>
      <c r="AD114" s="5" t="s">
        <v>39</v>
      </c>
      <c r="AE114" s="5" t="s">
        <v>816</v>
      </c>
      <c r="AF114" s="5" t="s">
        <v>817</v>
      </c>
      <c r="AG114" s="5" t="s">
        <v>174</v>
      </c>
      <c r="AH114" s="5" t="str">
        <f t="shared" si="2"/>
        <v>Proterozoic</v>
      </c>
      <c r="AI114" s="5" t="str">
        <f t="shared" si="3"/>
        <v>Small</v>
      </c>
      <c r="AJ114" s="3" t="s">
        <v>72</v>
      </c>
    </row>
    <row r="115" spans="1:36" x14ac:dyDescent="0.3">
      <c r="A115" s="6" t="s">
        <v>818</v>
      </c>
      <c r="B115" s="1" t="s">
        <v>36</v>
      </c>
      <c r="C115" s="1" t="s">
        <v>690</v>
      </c>
      <c r="D115" s="7" t="s">
        <v>691</v>
      </c>
      <c r="E115" s="7" t="s">
        <v>692</v>
      </c>
      <c r="F115" s="3" t="s">
        <v>693</v>
      </c>
      <c r="G115" s="4">
        <v>-16.399999999999999</v>
      </c>
      <c r="H115" s="4">
        <v>-50.7</v>
      </c>
      <c r="I115" s="4">
        <v>4.5</v>
      </c>
      <c r="J115" s="4">
        <v>0.35</v>
      </c>
      <c r="K115" s="3" t="s">
        <v>801</v>
      </c>
      <c r="L115" s="3" t="s">
        <v>572</v>
      </c>
      <c r="M115" s="3">
        <v>612</v>
      </c>
      <c r="N115" s="3">
        <v>8</v>
      </c>
      <c r="O115" s="3" t="s">
        <v>819</v>
      </c>
      <c r="P115" s="3" t="s">
        <v>84</v>
      </c>
      <c r="Q115" s="3" t="s">
        <v>820</v>
      </c>
      <c r="R115" s="3" t="s">
        <v>46</v>
      </c>
      <c r="S115" s="3" t="s">
        <v>39</v>
      </c>
      <c r="T115" s="3" t="s">
        <v>348</v>
      </c>
      <c r="U115" s="3" t="s">
        <v>821</v>
      </c>
      <c r="V115" s="3" t="s">
        <v>822</v>
      </c>
      <c r="W115" s="3" t="s">
        <v>823</v>
      </c>
      <c r="X115" s="3" t="s">
        <v>71</v>
      </c>
      <c r="Y115" s="3" t="s">
        <v>72</v>
      </c>
      <c r="Z115" s="3" t="s">
        <v>139</v>
      </c>
      <c r="AA115" s="3" t="s">
        <v>74</v>
      </c>
      <c r="AB115" s="3" t="s">
        <v>75</v>
      </c>
      <c r="AC115" s="3" t="s">
        <v>824</v>
      </c>
      <c r="AD115" s="5" t="s">
        <v>39</v>
      </c>
      <c r="AE115" s="5" t="s">
        <v>825</v>
      </c>
      <c r="AF115" s="5" t="s">
        <v>826</v>
      </c>
      <c r="AG115" s="5" t="s">
        <v>174</v>
      </c>
      <c r="AH115" s="5" t="str">
        <f t="shared" si="2"/>
        <v>Proterozoic</v>
      </c>
      <c r="AI115" s="5" t="str">
        <f t="shared" si="3"/>
        <v>Small</v>
      </c>
      <c r="AJ115" s="3" t="s">
        <v>72</v>
      </c>
    </row>
    <row r="116" spans="1:36" x14ac:dyDescent="0.3">
      <c r="A116" s="6" t="s">
        <v>827</v>
      </c>
      <c r="B116" s="1" t="s">
        <v>36</v>
      </c>
      <c r="C116" s="1" t="s">
        <v>690</v>
      </c>
      <c r="D116" s="2" t="s">
        <v>759</v>
      </c>
      <c r="E116" s="2" t="s">
        <v>39</v>
      </c>
      <c r="F116" s="3" t="s">
        <v>760</v>
      </c>
      <c r="G116" s="4">
        <v>-10.43</v>
      </c>
      <c r="H116" s="4">
        <v>-48.1</v>
      </c>
      <c r="I116" s="4">
        <v>52</v>
      </c>
      <c r="J116" s="4" t="s">
        <v>39</v>
      </c>
      <c r="K116" s="3" t="s">
        <v>828</v>
      </c>
      <c r="L116" s="3" t="s">
        <v>39</v>
      </c>
      <c r="M116" s="3" t="s">
        <v>39</v>
      </c>
      <c r="N116" s="3" t="s">
        <v>39</v>
      </c>
      <c r="O116" s="3" t="s">
        <v>829</v>
      </c>
      <c r="P116" s="3" t="s">
        <v>84</v>
      </c>
      <c r="Q116" s="3" t="s">
        <v>39</v>
      </c>
      <c r="R116" s="3" t="s">
        <v>39</v>
      </c>
      <c r="S116" s="3" t="s">
        <v>39</v>
      </c>
      <c r="T116" s="3" t="s">
        <v>39</v>
      </c>
      <c r="U116" s="3" t="s">
        <v>39</v>
      </c>
      <c r="V116" s="3" t="s">
        <v>39</v>
      </c>
      <c r="W116" s="3" t="s">
        <v>39</v>
      </c>
      <c r="X116" s="3" t="s">
        <v>830</v>
      </c>
      <c r="Y116" s="3" t="s">
        <v>831</v>
      </c>
      <c r="Z116" s="3" t="s">
        <v>832</v>
      </c>
      <c r="AA116" s="3" t="s">
        <v>292</v>
      </c>
      <c r="AB116" s="3" t="s">
        <v>75</v>
      </c>
      <c r="AC116" s="3" t="s">
        <v>833</v>
      </c>
      <c r="AD116" s="5">
        <v>1.2999999999999999E-2</v>
      </c>
      <c r="AE116" s="5" t="s">
        <v>834</v>
      </c>
      <c r="AF116" s="5" t="s">
        <v>835</v>
      </c>
      <c r="AG116" s="5" t="s">
        <v>174</v>
      </c>
      <c r="AH116" s="5" t="str">
        <f t="shared" si="2"/>
        <v>Not determined</v>
      </c>
      <c r="AI116" s="5" t="str">
        <f t="shared" si="3"/>
        <v>Small</v>
      </c>
      <c r="AJ116" s="3" t="s">
        <v>831</v>
      </c>
    </row>
    <row r="117" spans="1:36" x14ac:dyDescent="0.3">
      <c r="A117" s="1" t="s">
        <v>836</v>
      </c>
      <c r="B117" s="1" t="s">
        <v>36</v>
      </c>
      <c r="C117" s="1" t="s">
        <v>690</v>
      </c>
      <c r="D117" s="2" t="s">
        <v>759</v>
      </c>
      <c r="E117" s="2" t="s">
        <v>39</v>
      </c>
      <c r="F117" s="3" t="s">
        <v>760</v>
      </c>
      <c r="G117" s="3">
        <v>-11</v>
      </c>
      <c r="H117" s="3">
        <v>-48.9</v>
      </c>
      <c r="I117" s="3">
        <v>202</v>
      </c>
      <c r="J117" s="3" t="s">
        <v>39</v>
      </c>
      <c r="K117" s="3" t="s">
        <v>53</v>
      </c>
      <c r="L117" s="3" t="s">
        <v>42</v>
      </c>
      <c r="M117" s="3">
        <v>526</v>
      </c>
      <c r="N117" s="3">
        <v>5</v>
      </c>
      <c r="O117" s="3" t="s">
        <v>837</v>
      </c>
      <c r="P117" s="3" t="s">
        <v>84</v>
      </c>
      <c r="Q117" s="3" t="s">
        <v>762</v>
      </c>
      <c r="R117" s="3" t="s">
        <v>46</v>
      </c>
      <c r="S117" s="3" t="s">
        <v>39</v>
      </c>
      <c r="T117" s="3" t="s">
        <v>39</v>
      </c>
      <c r="U117" s="3" t="s">
        <v>39</v>
      </c>
      <c r="V117" s="3" t="s">
        <v>39</v>
      </c>
      <c r="W117" s="3" t="s">
        <v>39</v>
      </c>
      <c r="X117" s="3" t="s">
        <v>838</v>
      </c>
      <c r="Y117" s="3" t="s">
        <v>839</v>
      </c>
      <c r="Z117" s="3" t="s">
        <v>840</v>
      </c>
      <c r="AA117" s="3" t="s">
        <v>292</v>
      </c>
      <c r="AB117" s="3" t="s">
        <v>293</v>
      </c>
      <c r="AC117" s="3" t="s">
        <v>100</v>
      </c>
      <c r="AD117" s="5">
        <v>14.3</v>
      </c>
      <c r="AE117" s="5" t="s">
        <v>841</v>
      </c>
      <c r="AF117" s="5" t="s">
        <v>842</v>
      </c>
      <c r="AG117" s="5" t="s">
        <v>174</v>
      </c>
      <c r="AH117" s="5" t="str">
        <f t="shared" si="2"/>
        <v>Phanerozoic</v>
      </c>
      <c r="AI117" s="5" t="str">
        <f t="shared" si="3"/>
        <v>Small</v>
      </c>
      <c r="AJ117" s="3" t="s">
        <v>839</v>
      </c>
    </row>
    <row r="118" spans="1:36" x14ac:dyDescent="0.3">
      <c r="A118" s="6" t="s">
        <v>838</v>
      </c>
      <c r="B118" s="10" t="s">
        <v>103</v>
      </c>
      <c r="C118" s="1" t="s">
        <v>690</v>
      </c>
      <c r="D118" s="7" t="s">
        <v>810</v>
      </c>
      <c r="E118" s="7" t="s">
        <v>39</v>
      </c>
      <c r="F118" s="3" t="s">
        <v>40</v>
      </c>
      <c r="G118" s="4">
        <v>-14</v>
      </c>
      <c r="H118" s="4">
        <v>-64.3</v>
      </c>
      <c r="I118" s="4">
        <v>2</v>
      </c>
      <c r="J118" s="4">
        <v>0.25</v>
      </c>
      <c r="K118" s="3" t="s">
        <v>95</v>
      </c>
      <c r="L118" s="3" t="s">
        <v>42</v>
      </c>
      <c r="M118" s="3">
        <v>1442</v>
      </c>
      <c r="N118" s="3" t="s">
        <v>39</v>
      </c>
      <c r="O118" s="3" t="s">
        <v>811</v>
      </c>
      <c r="P118" s="3" t="s">
        <v>812</v>
      </c>
      <c r="Q118" s="3" t="s">
        <v>813</v>
      </c>
      <c r="R118" s="3" t="s">
        <v>814</v>
      </c>
      <c r="S118" s="3" t="s">
        <v>39</v>
      </c>
      <c r="T118" s="3" t="s">
        <v>843</v>
      </c>
      <c r="U118" s="3" t="s">
        <v>39</v>
      </c>
      <c r="V118" s="3" t="s">
        <v>39</v>
      </c>
      <c r="W118" s="3" t="s">
        <v>39</v>
      </c>
      <c r="X118" s="3" t="s">
        <v>71</v>
      </c>
      <c r="Y118" s="3" t="s">
        <v>72</v>
      </c>
      <c r="Z118" s="3" t="s">
        <v>139</v>
      </c>
      <c r="AA118" s="3" t="s">
        <v>99</v>
      </c>
      <c r="AB118" s="3" t="s">
        <v>75</v>
      </c>
      <c r="AC118" s="3" t="s">
        <v>815</v>
      </c>
      <c r="AD118" s="5" t="s">
        <v>39</v>
      </c>
      <c r="AE118" s="5" t="s">
        <v>844</v>
      </c>
      <c r="AF118" s="5" t="s">
        <v>817</v>
      </c>
      <c r="AG118" s="5" t="s">
        <v>174</v>
      </c>
      <c r="AH118" s="5" t="str">
        <f t="shared" si="2"/>
        <v>Proterozoic</v>
      </c>
      <c r="AI118" s="5" t="str">
        <f t="shared" si="3"/>
        <v>Small</v>
      </c>
      <c r="AJ118" s="3" t="s">
        <v>72</v>
      </c>
    </row>
    <row r="119" spans="1:36" x14ac:dyDescent="0.3">
      <c r="A119" s="1" t="s">
        <v>845</v>
      </c>
      <c r="B119" s="10" t="s">
        <v>103</v>
      </c>
      <c r="C119" s="1" t="s">
        <v>690</v>
      </c>
      <c r="D119" s="2" t="s">
        <v>810</v>
      </c>
      <c r="E119" s="2" t="s">
        <v>39</v>
      </c>
      <c r="F119" s="3" t="s">
        <v>40</v>
      </c>
      <c r="G119" s="3">
        <v>-13.45</v>
      </c>
      <c r="H119" s="3">
        <v>-64.12</v>
      </c>
      <c r="I119" s="3">
        <v>6</v>
      </c>
      <c r="J119" s="3">
        <v>0.4</v>
      </c>
      <c r="K119" s="3" t="s">
        <v>53</v>
      </c>
      <c r="L119" s="3" t="s">
        <v>42</v>
      </c>
      <c r="M119" s="3">
        <v>1442</v>
      </c>
      <c r="N119" s="3" t="s">
        <v>39</v>
      </c>
      <c r="O119" s="3" t="s">
        <v>811</v>
      </c>
      <c r="P119" s="3" t="s">
        <v>812</v>
      </c>
      <c r="Q119" s="3" t="s">
        <v>813</v>
      </c>
      <c r="R119" s="3" t="s">
        <v>814</v>
      </c>
      <c r="S119" s="3" t="s">
        <v>39</v>
      </c>
      <c r="T119" s="3" t="s">
        <v>39</v>
      </c>
      <c r="U119" s="3" t="s">
        <v>39</v>
      </c>
      <c r="V119" s="3" t="s">
        <v>39</v>
      </c>
      <c r="W119" s="3" t="s">
        <v>39</v>
      </c>
      <c r="X119" s="3" t="s">
        <v>71</v>
      </c>
      <c r="Y119" s="3" t="s">
        <v>72</v>
      </c>
      <c r="Z119" s="3" t="s">
        <v>139</v>
      </c>
      <c r="AA119" s="3" t="s">
        <v>74</v>
      </c>
      <c r="AB119" s="3" t="s">
        <v>75</v>
      </c>
      <c r="AC119" s="3" t="s">
        <v>100</v>
      </c>
      <c r="AD119" s="5" t="s">
        <v>39</v>
      </c>
      <c r="AE119" s="5" t="s">
        <v>846</v>
      </c>
      <c r="AF119" s="5" t="s">
        <v>817</v>
      </c>
      <c r="AG119" s="5" t="s">
        <v>174</v>
      </c>
      <c r="AH119" s="5" t="str">
        <f t="shared" si="2"/>
        <v>Proterozoic</v>
      </c>
      <c r="AI119" s="5" t="str">
        <f t="shared" si="3"/>
        <v>Small</v>
      </c>
      <c r="AJ119" s="3" t="s">
        <v>72</v>
      </c>
    </row>
    <row r="120" spans="1:36" x14ac:dyDescent="0.3">
      <c r="A120" s="1" t="s">
        <v>847</v>
      </c>
      <c r="B120" s="1" t="s">
        <v>36</v>
      </c>
      <c r="C120" s="1" t="s">
        <v>690</v>
      </c>
      <c r="D120" s="2" t="s">
        <v>711</v>
      </c>
      <c r="E120" s="2" t="s">
        <v>39</v>
      </c>
      <c r="F120" s="3" t="s">
        <v>848</v>
      </c>
      <c r="G120" s="3">
        <v>-14.22</v>
      </c>
      <c r="H120" s="3">
        <v>-48.24</v>
      </c>
      <c r="I120" s="3">
        <v>800</v>
      </c>
      <c r="J120" s="3">
        <v>5</v>
      </c>
      <c r="K120" s="3" t="s">
        <v>53</v>
      </c>
      <c r="L120" s="3" t="s">
        <v>116</v>
      </c>
      <c r="M120" s="3">
        <v>781</v>
      </c>
      <c r="N120" s="3">
        <v>4</v>
      </c>
      <c r="O120" s="3" t="s">
        <v>849</v>
      </c>
      <c r="P120" s="3" t="s">
        <v>84</v>
      </c>
      <c r="Q120" s="3" t="s">
        <v>222</v>
      </c>
      <c r="R120" s="3" t="s">
        <v>814</v>
      </c>
      <c r="S120" s="3" t="s">
        <v>39</v>
      </c>
      <c r="T120" s="3" t="s">
        <v>850</v>
      </c>
      <c r="U120" s="3" t="s">
        <v>39</v>
      </c>
      <c r="V120" s="3" t="s">
        <v>39</v>
      </c>
      <c r="W120" s="3" t="s">
        <v>39</v>
      </c>
      <c r="X120" s="3" t="s">
        <v>851</v>
      </c>
      <c r="Y120" s="3" t="s">
        <v>138</v>
      </c>
      <c r="Z120" s="3" t="s">
        <v>73</v>
      </c>
      <c r="AA120" s="3" t="s">
        <v>74</v>
      </c>
      <c r="AB120" s="3" t="s">
        <v>75</v>
      </c>
      <c r="AC120" s="3" t="s">
        <v>852</v>
      </c>
      <c r="AD120" s="5" t="s">
        <v>39</v>
      </c>
      <c r="AE120" s="5" t="s">
        <v>853</v>
      </c>
      <c r="AF120" s="5" t="s">
        <v>854</v>
      </c>
      <c r="AG120" s="5" t="s">
        <v>174</v>
      </c>
      <c r="AH120" s="5" t="str">
        <f t="shared" si="2"/>
        <v>Proterozoic</v>
      </c>
      <c r="AI120" s="5" t="str">
        <f t="shared" si="3"/>
        <v>Medium</v>
      </c>
      <c r="AJ120" s="3" t="s">
        <v>138</v>
      </c>
    </row>
    <row r="121" spans="1:36" x14ac:dyDescent="0.3">
      <c r="A121" s="6" t="s">
        <v>855</v>
      </c>
      <c r="B121" s="1" t="s">
        <v>36</v>
      </c>
      <c r="C121" s="1" t="s">
        <v>690</v>
      </c>
      <c r="D121" s="7" t="s">
        <v>725</v>
      </c>
      <c r="E121" s="7" t="s">
        <v>39</v>
      </c>
      <c r="F121" s="3" t="s">
        <v>726</v>
      </c>
      <c r="G121" s="4">
        <v>-9.27</v>
      </c>
      <c r="H121" s="4">
        <v>-43.25</v>
      </c>
      <c r="I121" s="4">
        <v>30</v>
      </c>
      <c r="J121" s="4" t="s">
        <v>39</v>
      </c>
      <c r="K121" s="3" t="s">
        <v>53</v>
      </c>
      <c r="L121" s="3" t="s">
        <v>42</v>
      </c>
      <c r="M121" s="3">
        <v>2010</v>
      </c>
      <c r="N121" s="3">
        <v>6</v>
      </c>
      <c r="O121" s="3" t="s">
        <v>856</v>
      </c>
      <c r="P121" s="3" t="s">
        <v>728</v>
      </c>
      <c r="Q121" s="3" t="s">
        <v>39</v>
      </c>
      <c r="R121" s="3" t="s">
        <v>39</v>
      </c>
      <c r="S121" s="3" t="s">
        <v>39</v>
      </c>
      <c r="T121" s="3" t="s">
        <v>39</v>
      </c>
      <c r="U121" s="3" t="s">
        <v>39</v>
      </c>
      <c r="V121" s="3" t="s">
        <v>39</v>
      </c>
      <c r="W121" s="3" t="s">
        <v>39</v>
      </c>
      <c r="X121" s="3" t="s">
        <v>857</v>
      </c>
      <c r="Y121" s="3" t="s">
        <v>242</v>
      </c>
      <c r="Z121" s="3" t="s">
        <v>736</v>
      </c>
      <c r="AA121" s="3" t="s">
        <v>140</v>
      </c>
      <c r="AB121" s="3" t="s">
        <v>75</v>
      </c>
      <c r="AC121" s="3" t="s">
        <v>141</v>
      </c>
      <c r="AD121" s="5" t="s">
        <v>39</v>
      </c>
      <c r="AE121" s="5" t="s">
        <v>39</v>
      </c>
      <c r="AF121" s="5" t="s">
        <v>858</v>
      </c>
      <c r="AG121" s="5" t="s">
        <v>174</v>
      </c>
      <c r="AH121" s="5" t="str">
        <f t="shared" si="2"/>
        <v>Proterozoic</v>
      </c>
      <c r="AI121" s="5" t="str">
        <f t="shared" si="3"/>
        <v>Small</v>
      </c>
      <c r="AJ121" s="3" t="s">
        <v>242</v>
      </c>
    </row>
    <row r="122" spans="1:36" x14ac:dyDescent="0.3">
      <c r="A122" s="6" t="s">
        <v>859</v>
      </c>
      <c r="B122" s="1" t="s">
        <v>36</v>
      </c>
      <c r="C122" s="1" t="s">
        <v>690</v>
      </c>
      <c r="D122" s="7" t="s">
        <v>759</v>
      </c>
      <c r="E122" s="7" t="s">
        <v>39</v>
      </c>
      <c r="F122" s="3" t="s">
        <v>760</v>
      </c>
      <c r="G122" s="4">
        <v>-11.5</v>
      </c>
      <c r="H122" s="4">
        <v>-48.3</v>
      </c>
      <c r="I122" s="4">
        <v>196</v>
      </c>
      <c r="J122" s="4" t="s">
        <v>39</v>
      </c>
      <c r="K122" s="3" t="s">
        <v>53</v>
      </c>
      <c r="L122" s="3" t="s">
        <v>116</v>
      </c>
      <c r="M122" s="3">
        <v>526</v>
      </c>
      <c r="N122" s="3">
        <v>5</v>
      </c>
      <c r="O122" s="3" t="s">
        <v>860</v>
      </c>
      <c r="P122" s="3" t="s">
        <v>84</v>
      </c>
      <c r="Q122" s="3" t="s">
        <v>762</v>
      </c>
      <c r="R122" s="3" t="s">
        <v>46</v>
      </c>
      <c r="S122" s="3" t="s">
        <v>39</v>
      </c>
      <c r="T122" s="3" t="s">
        <v>861</v>
      </c>
      <c r="U122" s="3" t="s">
        <v>862</v>
      </c>
      <c r="V122" s="3" t="s">
        <v>863</v>
      </c>
      <c r="W122" s="3" t="s">
        <v>753</v>
      </c>
      <c r="X122" s="3" t="s">
        <v>39</v>
      </c>
      <c r="Y122" s="3" t="s">
        <v>39</v>
      </c>
      <c r="Z122" s="3" t="s">
        <v>39</v>
      </c>
      <c r="AA122" s="3" t="s">
        <v>39</v>
      </c>
      <c r="AB122" s="3" t="s">
        <v>39</v>
      </c>
      <c r="AC122" s="3" t="s">
        <v>39</v>
      </c>
      <c r="AD122" s="5" t="s">
        <v>39</v>
      </c>
      <c r="AE122" s="5" t="s">
        <v>39</v>
      </c>
      <c r="AF122" s="5" t="s">
        <v>763</v>
      </c>
      <c r="AG122" s="5" t="s">
        <v>174</v>
      </c>
      <c r="AH122" s="5" t="str">
        <f t="shared" si="2"/>
        <v>Phanerozoic</v>
      </c>
      <c r="AI122" s="5" t="str">
        <f t="shared" si="3"/>
        <v>Small</v>
      </c>
      <c r="AJ122" s="3" t="str">
        <f>IF(Y122="Not determined","No known occurrences","CHECK THIS ONE")</f>
        <v>No known occurrences</v>
      </c>
    </row>
    <row r="123" spans="1:36" x14ac:dyDescent="0.3">
      <c r="A123" s="6" t="s">
        <v>864</v>
      </c>
      <c r="B123" s="1" t="s">
        <v>36</v>
      </c>
      <c r="C123" s="1" t="s">
        <v>690</v>
      </c>
      <c r="D123" s="7" t="s">
        <v>739</v>
      </c>
      <c r="E123" s="7" t="s">
        <v>39</v>
      </c>
      <c r="F123" s="3" t="s">
        <v>760</v>
      </c>
      <c r="G123" s="4">
        <v>-14</v>
      </c>
      <c r="H123" s="4">
        <v>-40</v>
      </c>
      <c r="I123" s="4">
        <v>84</v>
      </c>
      <c r="J123" s="4">
        <v>1</v>
      </c>
      <c r="K123" s="3" t="s">
        <v>124</v>
      </c>
      <c r="L123" s="3" t="s">
        <v>116</v>
      </c>
      <c r="M123" s="3">
        <v>2640</v>
      </c>
      <c r="N123" s="3">
        <v>5</v>
      </c>
      <c r="O123" s="3" t="s">
        <v>865</v>
      </c>
      <c r="P123" s="3" t="s">
        <v>84</v>
      </c>
      <c r="Q123" s="3" t="s">
        <v>39</v>
      </c>
      <c r="R123" s="3" t="s">
        <v>46</v>
      </c>
      <c r="S123" s="3" t="s">
        <v>39</v>
      </c>
      <c r="T123" s="3" t="s">
        <v>39</v>
      </c>
      <c r="U123" s="3" t="s">
        <v>39</v>
      </c>
      <c r="V123" s="3" t="s">
        <v>39</v>
      </c>
      <c r="W123" s="3" t="s">
        <v>39</v>
      </c>
      <c r="X123" s="3" t="s">
        <v>866</v>
      </c>
      <c r="Y123" s="3" t="s">
        <v>242</v>
      </c>
      <c r="Z123" s="3" t="s">
        <v>867</v>
      </c>
      <c r="AA123" s="3" t="s">
        <v>140</v>
      </c>
      <c r="AB123" s="3" t="s">
        <v>75</v>
      </c>
      <c r="AC123" s="3" t="s">
        <v>868</v>
      </c>
      <c r="AD123" s="5">
        <v>2</v>
      </c>
      <c r="AE123" s="5" t="s">
        <v>869</v>
      </c>
      <c r="AF123" s="5" t="s">
        <v>870</v>
      </c>
      <c r="AG123" s="5" t="s">
        <v>174</v>
      </c>
      <c r="AH123" s="5" t="str">
        <f t="shared" si="2"/>
        <v>Archaean</v>
      </c>
      <c r="AI123" s="5" t="str">
        <f t="shared" si="3"/>
        <v>Small</v>
      </c>
      <c r="AJ123" s="3" t="s">
        <v>242</v>
      </c>
    </row>
    <row r="124" spans="1:36" x14ac:dyDescent="0.3">
      <c r="A124" s="6" t="s">
        <v>871</v>
      </c>
      <c r="B124" s="1" t="s">
        <v>36</v>
      </c>
      <c r="C124" s="1" t="s">
        <v>690</v>
      </c>
      <c r="D124" s="7" t="s">
        <v>759</v>
      </c>
      <c r="E124" s="7" t="s">
        <v>39</v>
      </c>
      <c r="F124" s="3" t="s">
        <v>760</v>
      </c>
      <c r="G124" s="4">
        <v>-11.5</v>
      </c>
      <c r="H124" s="4">
        <v>-48.3</v>
      </c>
      <c r="I124" s="4">
        <v>39</v>
      </c>
      <c r="J124" s="4" t="s">
        <v>39</v>
      </c>
      <c r="K124" s="3" t="s">
        <v>828</v>
      </c>
      <c r="L124" s="3" t="s">
        <v>39</v>
      </c>
      <c r="M124" s="3" t="s">
        <v>39</v>
      </c>
      <c r="N124" s="3" t="s">
        <v>39</v>
      </c>
      <c r="O124" s="3" t="s">
        <v>872</v>
      </c>
      <c r="P124" s="3" t="s">
        <v>84</v>
      </c>
      <c r="Q124" s="3" t="s">
        <v>39</v>
      </c>
      <c r="R124" s="3" t="s">
        <v>39</v>
      </c>
      <c r="S124" s="3" t="s">
        <v>39</v>
      </c>
      <c r="T124" s="3" t="s">
        <v>39</v>
      </c>
      <c r="U124" s="3" t="s">
        <v>39</v>
      </c>
      <c r="V124" s="3" t="s">
        <v>39</v>
      </c>
      <c r="W124" s="3" t="s">
        <v>39</v>
      </c>
      <c r="X124" s="3" t="s">
        <v>39</v>
      </c>
      <c r="Y124" s="3" t="s">
        <v>39</v>
      </c>
      <c r="Z124" s="3" t="s">
        <v>39</v>
      </c>
      <c r="AA124" s="3" t="s">
        <v>39</v>
      </c>
      <c r="AB124" s="3" t="s">
        <v>39</v>
      </c>
      <c r="AC124" s="3" t="s">
        <v>39</v>
      </c>
      <c r="AD124" s="5" t="s">
        <v>39</v>
      </c>
      <c r="AE124" s="5" t="s">
        <v>39</v>
      </c>
      <c r="AF124" s="5" t="s">
        <v>763</v>
      </c>
      <c r="AG124" s="5" t="s">
        <v>174</v>
      </c>
      <c r="AH124" s="5" t="str">
        <f t="shared" si="2"/>
        <v>Not determined</v>
      </c>
      <c r="AI124" s="5" t="str">
        <f t="shared" si="3"/>
        <v>Small</v>
      </c>
      <c r="AJ124" s="3" t="str">
        <f>IF(Y124="Not determined","No known occurrences","CHECK THIS ONE")</f>
        <v>No known occurrences</v>
      </c>
    </row>
    <row r="125" spans="1:36" x14ac:dyDescent="0.3">
      <c r="A125" s="6" t="s">
        <v>873</v>
      </c>
      <c r="B125" s="1" t="s">
        <v>36</v>
      </c>
      <c r="C125" s="1" t="s">
        <v>690</v>
      </c>
      <c r="D125" s="7" t="s">
        <v>691</v>
      </c>
      <c r="E125" s="7" t="s">
        <v>692</v>
      </c>
      <c r="F125" s="3" t="s">
        <v>693</v>
      </c>
      <c r="G125" s="4">
        <v>-16.38</v>
      </c>
      <c r="H125" s="4">
        <v>-49.6</v>
      </c>
      <c r="I125" s="4" t="s">
        <v>39</v>
      </c>
      <c r="J125" s="4" t="s">
        <v>39</v>
      </c>
      <c r="K125" s="3" t="s">
        <v>81</v>
      </c>
      <c r="L125" s="3" t="s">
        <v>116</v>
      </c>
      <c r="M125" s="3">
        <v>621</v>
      </c>
      <c r="N125" s="3">
        <v>36</v>
      </c>
      <c r="O125" s="3" t="s">
        <v>874</v>
      </c>
      <c r="P125" s="3" t="s">
        <v>84</v>
      </c>
      <c r="Q125" s="3" t="s">
        <v>39</v>
      </c>
      <c r="R125" s="3" t="s">
        <v>39</v>
      </c>
      <c r="S125" s="3" t="s">
        <v>39</v>
      </c>
      <c r="T125" s="3" t="s">
        <v>39</v>
      </c>
      <c r="U125" s="3" t="s">
        <v>39</v>
      </c>
      <c r="V125" s="3" t="s">
        <v>39</v>
      </c>
      <c r="W125" s="3" t="s">
        <v>39</v>
      </c>
      <c r="X125" s="3" t="s">
        <v>39</v>
      </c>
      <c r="Y125" s="3" t="s">
        <v>39</v>
      </c>
      <c r="Z125" s="3" t="s">
        <v>39</v>
      </c>
      <c r="AA125" s="3" t="s">
        <v>39</v>
      </c>
      <c r="AB125" s="3" t="s">
        <v>39</v>
      </c>
      <c r="AC125" s="3" t="s">
        <v>39</v>
      </c>
      <c r="AD125" s="5" t="s">
        <v>39</v>
      </c>
      <c r="AE125" s="5" t="s">
        <v>39</v>
      </c>
      <c r="AF125" s="5" t="s">
        <v>875</v>
      </c>
      <c r="AG125" s="5" t="s">
        <v>174</v>
      </c>
      <c r="AH125" s="5" t="str">
        <f t="shared" si="2"/>
        <v>Proterozoic</v>
      </c>
      <c r="AI125" s="5" t="str">
        <f t="shared" si="3"/>
        <v>Not determined</v>
      </c>
      <c r="AJ125" s="3" t="str">
        <f>IF(Y125="Not determined","No known occurrences","CHECK THIS ONE")</f>
        <v>No known occurrences</v>
      </c>
    </row>
    <row r="126" spans="1:36" x14ac:dyDescent="0.3">
      <c r="A126" s="1" t="s">
        <v>876</v>
      </c>
      <c r="B126" s="1" t="s">
        <v>36</v>
      </c>
      <c r="C126" s="1" t="s">
        <v>690</v>
      </c>
      <c r="D126" s="2" t="s">
        <v>877</v>
      </c>
      <c r="E126" s="2" t="s">
        <v>39</v>
      </c>
      <c r="F126" s="3" t="s">
        <v>266</v>
      </c>
      <c r="G126" s="3">
        <v>-6.35</v>
      </c>
      <c r="H126" s="3">
        <v>-39.700000000000003</v>
      </c>
      <c r="I126" s="3" t="s">
        <v>39</v>
      </c>
      <c r="J126" s="3" t="s">
        <v>39</v>
      </c>
      <c r="K126" s="3" t="s">
        <v>686</v>
      </c>
      <c r="L126" s="3" t="s">
        <v>116</v>
      </c>
      <c r="M126" s="3">
        <v>2036</v>
      </c>
      <c r="N126" s="3">
        <v>28</v>
      </c>
      <c r="O126" s="3" t="s">
        <v>878</v>
      </c>
      <c r="P126" s="3" t="s">
        <v>84</v>
      </c>
      <c r="Q126" s="3" t="s">
        <v>39</v>
      </c>
      <c r="R126" s="3" t="s">
        <v>39</v>
      </c>
      <c r="S126" s="3" t="s">
        <v>39</v>
      </c>
      <c r="T126" s="3" t="s">
        <v>39</v>
      </c>
      <c r="U126" s="3" t="s">
        <v>39</v>
      </c>
      <c r="V126" s="3" t="s">
        <v>39</v>
      </c>
      <c r="W126" s="3" t="s">
        <v>39</v>
      </c>
      <c r="X126" s="3" t="s">
        <v>71</v>
      </c>
      <c r="Y126" s="3" t="s">
        <v>138</v>
      </c>
      <c r="Z126" s="3" t="s">
        <v>73</v>
      </c>
      <c r="AA126" s="3" t="s">
        <v>74</v>
      </c>
      <c r="AB126" s="3" t="s">
        <v>75</v>
      </c>
      <c r="AC126" s="3" t="s">
        <v>250</v>
      </c>
      <c r="AD126" s="5" t="s">
        <v>39</v>
      </c>
      <c r="AE126" s="5" t="s">
        <v>879</v>
      </c>
      <c r="AF126" s="5" t="s">
        <v>880</v>
      </c>
      <c r="AG126" s="5" t="s">
        <v>174</v>
      </c>
      <c r="AH126" s="5" t="str">
        <f t="shared" si="2"/>
        <v>Proterozoic</v>
      </c>
      <c r="AI126" s="5" t="str">
        <f t="shared" si="3"/>
        <v>Not determined</v>
      </c>
      <c r="AJ126" s="3" t="s">
        <v>138</v>
      </c>
    </row>
    <row r="127" spans="1:36" x14ac:dyDescent="0.3">
      <c r="A127" s="1" t="s">
        <v>881</v>
      </c>
      <c r="B127" s="1" t="s">
        <v>36</v>
      </c>
      <c r="C127" s="1" t="s">
        <v>690</v>
      </c>
      <c r="D127" s="2" t="s">
        <v>759</v>
      </c>
      <c r="E127" s="2" t="s">
        <v>39</v>
      </c>
      <c r="F127" s="3" t="s">
        <v>760</v>
      </c>
      <c r="G127" s="3">
        <v>-10.43</v>
      </c>
      <c r="H127" s="3">
        <v>-48.12</v>
      </c>
      <c r="I127" s="3">
        <v>19</v>
      </c>
      <c r="J127" s="3" t="s">
        <v>39</v>
      </c>
      <c r="K127" s="3" t="s">
        <v>828</v>
      </c>
      <c r="L127" s="3" t="s">
        <v>39</v>
      </c>
      <c r="M127" s="3" t="s">
        <v>39</v>
      </c>
      <c r="N127" s="3" t="s">
        <v>39</v>
      </c>
      <c r="O127" s="3" t="s">
        <v>829</v>
      </c>
      <c r="P127" s="3" t="s">
        <v>84</v>
      </c>
      <c r="Q127" s="3" t="s">
        <v>882</v>
      </c>
      <c r="R127" s="3" t="s">
        <v>39</v>
      </c>
      <c r="S127" s="3" t="s">
        <v>39</v>
      </c>
      <c r="T127" s="3" t="s">
        <v>883</v>
      </c>
      <c r="U127" s="3" t="s">
        <v>39</v>
      </c>
      <c r="V127" s="3" t="s">
        <v>884</v>
      </c>
      <c r="W127" s="3" t="s">
        <v>39</v>
      </c>
      <c r="X127" s="3" t="s">
        <v>39</v>
      </c>
      <c r="Y127" s="3" t="s">
        <v>39</v>
      </c>
      <c r="Z127" s="3" t="s">
        <v>39</v>
      </c>
      <c r="AA127" s="3" t="s">
        <v>39</v>
      </c>
      <c r="AB127" s="3" t="s">
        <v>39</v>
      </c>
      <c r="AC127" s="3" t="s">
        <v>39</v>
      </c>
      <c r="AD127" s="5" t="s">
        <v>39</v>
      </c>
      <c r="AE127" s="5" t="s">
        <v>39</v>
      </c>
      <c r="AF127" s="5" t="s">
        <v>763</v>
      </c>
      <c r="AG127" s="5" t="s">
        <v>174</v>
      </c>
      <c r="AH127" s="5" t="str">
        <f t="shared" si="2"/>
        <v>Not determined</v>
      </c>
      <c r="AI127" s="5" t="str">
        <f t="shared" si="3"/>
        <v>Small</v>
      </c>
      <c r="AJ127" s="3" t="str">
        <f>IF(Y127="Not determined","No known occurrences","CHECK THIS ONE")</f>
        <v>No known occurrences</v>
      </c>
    </row>
    <row r="128" spans="1:36" x14ac:dyDescent="0.3">
      <c r="A128" s="1" t="s">
        <v>885</v>
      </c>
      <c r="B128" s="1" t="s">
        <v>36</v>
      </c>
      <c r="C128" s="1" t="s">
        <v>690</v>
      </c>
      <c r="D128" s="2" t="s">
        <v>791</v>
      </c>
      <c r="E128" s="2" t="s">
        <v>886</v>
      </c>
      <c r="F128" s="3" t="s">
        <v>726</v>
      </c>
      <c r="G128" s="3">
        <v>-5.55</v>
      </c>
      <c r="H128" s="3">
        <v>-49.37</v>
      </c>
      <c r="I128" s="3">
        <v>14</v>
      </c>
      <c r="J128" s="3">
        <v>0.5</v>
      </c>
      <c r="K128" s="3" t="s">
        <v>766</v>
      </c>
      <c r="L128" s="3" t="s">
        <v>366</v>
      </c>
      <c r="M128" s="3">
        <v>3100</v>
      </c>
      <c r="N128" s="3" t="s">
        <v>39</v>
      </c>
      <c r="O128" s="3" t="s">
        <v>887</v>
      </c>
      <c r="P128" s="3" t="s">
        <v>98</v>
      </c>
      <c r="Q128" s="3" t="s">
        <v>888</v>
      </c>
      <c r="R128" s="13" t="s">
        <v>46</v>
      </c>
      <c r="S128" s="3" t="s">
        <v>39</v>
      </c>
      <c r="T128" s="3" t="s">
        <v>889</v>
      </c>
      <c r="U128" s="3" t="s">
        <v>39</v>
      </c>
      <c r="V128" s="3" t="s">
        <v>39</v>
      </c>
      <c r="W128" s="3" t="s">
        <v>39</v>
      </c>
      <c r="X128" s="3" t="s">
        <v>885</v>
      </c>
      <c r="Y128" s="3" t="s">
        <v>839</v>
      </c>
      <c r="Z128" s="3" t="s">
        <v>890</v>
      </c>
      <c r="AA128" s="3" t="s">
        <v>292</v>
      </c>
      <c r="AB128" s="3" t="s">
        <v>293</v>
      </c>
      <c r="AC128" s="3" t="s">
        <v>890</v>
      </c>
      <c r="AD128" s="5">
        <v>220</v>
      </c>
      <c r="AE128" s="5" t="s">
        <v>891</v>
      </c>
      <c r="AF128" s="5" t="s">
        <v>892</v>
      </c>
      <c r="AG128" s="5" t="s">
        <v>174</v>
      </c>
      <c r="AH128" s="5" t="str">
        <f t="shared" si="2"/>
        <v>Archaean</v>
      </c>
      <c r="AI128" s="5" t="str">
        <f t="shared" si="3"/>
        <v>Small</v>
      </c>
      <c r="AJ128" s="3" t="s">
        <v>839</v>
      </c>
    </row>
    <row r="129" spans="1:36" x14ac:dyDescent="0.3">
      <c r="A129" s="1" t="s">
        <v>893</v>
      </c>
      <c r="B129" s="10" t="s">
        <v>103</v>
      </c>
      <c r="C129" s="1" t="s">
        <v>894</v>
      </c>
      <c r="D129" s="2" t="s">
        <v>895</v>
      </c>
      <c r="E129" s="2" t="s">
        <v>105</v>
      </c>
      <c r="F129" s="3" t="s">
        <v>80</v>
      </c>
      <c r="G129" s="3">
        <v>-3.95</v>
      </c>
      <c r="H129" s="3">
        <v>29.7</v>
      </c>
      <c r="I129" s="3" t="s">
        <v>39</v>
      </c>
      <c r="J129" s="3" t="s">
        <v>39</v>
      </c>
      <c r="K129" s="3" t="s">
        <v>95</v>
      </c>
      <c r="L129" s="3" t="s">
        <v>42</v>
      </c>
      <c r="M129" s="3">
        <v>1402</v>
      </c>
      <c r="N129" s="3">
        <v>9</v>
      </c>
      <c r="O129" s="3" t="s">
        <v>491</v>
      </c>
      <c r="P129" s="3" t="s">
        <v>812</v>
      </c>
      <c r="Q129" s="3" t="s">
        <v>39</v>
      </c>
      <c r="R129" s="13" t="s">
        <v>39</v>
      </c>
      <c r="S129" s="3" t="s">
        <v>39</v>
      </c>
      <c r="T129" s="3" t="s">
        <v>39</v>
      </c>
      <c r="U129" s="3" t="s">
        <v>39</v>
      </c>
      <c r="V129" s="3" t="s">
        <v>39</v>
      </c>
      <c r="W129" s="3" t="s">
        <v>39</v>
      </c>
      <c r="X129" s="3" t="s">
        <v>39</v>
      </c>
      <c r="Y129" s="3" t="s">
        <v>39</v>
      </c>
      <c r="Z129" s="3" t="s">
        <v>39</v>
      </c>
      <c r="AA129" s="3" t="s">
        <v>39</v>
      </c>
      <c r="AB129" s="3" t="s">
        <v>39</v>
      </c>
      <c r="AC129" s="3" t="s">
        <v>39</v>
      </c>
      <c r="AD129" s="5" t="s">
        <v>39</v>
      </c>
      <c r="AE129" s="5" t="s">
        <v>39</v>
      </c>
      <c r="AF129" s="5" t="s">
        <v>896</v>
      </c>
      <c r="AG129" s="5" t="s">
        <v>51</v>
      </c>
      <c r="AH129" s="5" t="str">
        <f t="shared" si="2"/>
        <v>Proterozoic</v>
      </c>
      <c r="AI129" s="5" t="str">
        <f t="shared" si="3"/>
        <v>Not determined</v>
      </c>
      <c r="AJ129" s="3" t="str">
        <f>IF(Y129="Not determined","No known occurrences","CHECK THIS ONE")</f>
        <v>No known occurrences</v>
      </c>
    </row>
    <row r="130" spans="1:36" x14ac:dyDescent="0.3">
      <c r="A130" s="6" t="s">
        <v>897</v>
      </c>
      <c r="B130" s="10" t="s">
        <v>103</v>
      </c>
      <c r="C130" s="6" t="s">
        <v>894</v>
      </c>
      <c r="D130" s="7" t="s">
        <v>895</v>
      </c>
      <c r="E130" s="7" t="s">
        <v>105</v>
      </c>
      <c r="F130" s="4" t="s">
        <v>80</v>
      </c>
      <c r="G130" s="4">
        <v>-3.5</v>
      </c>
      <c r="H130" s="4">
        <v>30.2</v>
      </c>
      <c r="I130" s="4" t="s">
        <v>39</v>
      </c>
      <c r="J130" s="4" t="s">
        <v>39</v>
      </c>
      <c r="K130" s="4" t="s">
        <v>106</v>
      </c>
      <c r="L130" s="4" t="s">
        <v>42</v>
      </c>
      <c r="M130" s="4">
        <v>1402</v>
      </c>
      <c r="N130" s="4">
        <v>9</v>
      </c>
      <c r="O130" s="3" t="s">
        <v>898</v>
      </c>
      <c r="P130" s="3" t="s">
        <v>812</v>
      </c>
      <c r="Q130" s="3" t="s">
        <v>39</v>
      </c>
      <c r="R130" s="3" t="s">
        <v>39</v>
      </c>
      <c r="S130" s="3" t="s">
        <v>39</v>
      </c>
      <c r="T130" s="3" t="s">
        <v>39</v>
      </c>
      <c r="U130" s="3" t="s">
        <v>39</v>
      </c>
      <c r="V130" s="3" t="s">
        <v>39</v>
      </c>
      <c r="W130" s="3" t="s">
        <v>39</v>
      </c>
      <c r="X130" s="3" t="s">
        <v>39</v>
      </c>
      <c r="Y130" s="3" t="s">
        <v>39</v>
      </c>
      <c r="Z130" s="3" t="s">
        <v>39</v>
      </c>
      <c r="AA130" s="3" t="s">
        <v>39</v>
      </c>
      <c r="AB130" s="3" t="s">
        <v>39</v>
      </c>
      <c r="AC130" s="3" t="s">
        <v>39</v>
      </c>
      <c r="AD130" s="3" t="s">
        <v>39</v>
      </c>
      <c r="AE130" s="5" t="s">
        <v>39</v>
      </c>
      <c r="AF130" s="5" t="s">
        <v>899</v>
      </c>
      <c r="AG130" s="5" t="s">
        <v>51</v>
      </c>
      <c r="AH130" s="5" t="str">
        <f t="shared" ref="AH130:AH193" si="4">IF(M130 = "Not determined",M130,IF(M130&gt;2500,"Archaean",IF(M130&gt;541,"Proterozoic", "Phanerozoic")))</f>
        <v>Proterozoic</v>
      </c>
      <c r="AI130" s="5" t="str">
        <f t="shared" ref="AI130:AI193" si="5">IF(I130="Not determined",I130,IF(I130&gt;10000,"Giant",IF(I130&gt;1000,"Large",IF(I130&gt;250,"Medium","Small"))))</f>
        <v>Not determined</v>
      </c>
      <c r="AJ130" s="3" t="str">
        <f>IF(Y130="Not determined","No known occurrences","CHECK THIS ONE")</f>
        <v>No known occurrences</v>
      </c>
    </row>
    <row r="131" spans="1:36" x14ac:dyDescent="0.3">
      <c r="A131" s="1" t="s">
        <v>900</v>
      </c>
      <c r="B131" s="1" t="s">
        <v>36</v>
      </c>
      <c r="C131" s="1" t="s">
        <v>894</v>
      </c>
      <c r="D131" s="2" t="s">
        <v>895</v>
      </c>
      <c r="E131" s="2" t="s">
        <v>105</v>
      </c>
      <c r="F131" s="3" t="s">
        <v>80</v>
      </c>
      <c r="G131" s="3">
        <v>-3.6</v>
      </c>
      <c r="H131" s="3">
        <v>30.2</v>
      </c>
      <c r="I131" s="3">
        <v>60</v>
      </c>
      <c r="J131" s="3">
        <v>3.5</v>
      </c>
      <c r="K131" s="3" t="s">
        <v>124</v>
      </c>
      <c r="L131" s="3" t="s">
        <v>116</v>
      </c>
      <c r="M131" s="3">
        <v>1275</v>
      </c>
      <c r="N131" s="3">
        <v>11</v>
      </c>
      <c r="O131" s="3" t="s">
        <v>901</v>
      </c>
      <c r="P131" s="3" t="s">
        <v>902</v>
      </c>
      <c r="Q131" s="3" t="s">
        <v>903</v>
      </c>
      <c r="R131" s="13" t="s">
        <v>814</v>
      </c>
      <c r="S131" s="3" t="s">
        <v>904</v>
      </c>
      <c r="T131" s="3" t="s">
        <v>705</v>
      </c>
      <c r="U131" s="3" t="s">
        <v>39</v>
      </c>
      <c r="V131" s="3" t="s">
        <v>39</v>
      </c>
      <c r="W131" s="3" t="s">
        <v>705</v>
      </c>
      <c r="X131" s="3" t="s">
        <v>905</v>
      </c>
      <c r="Y131" s="3" t="s">
        <v>138</v>
      </c>
      <c r="Z131" s="3" t="s">
        <v>906</v>
      </c>
      <c r="AA131" s="3" t="s">
        <v>74</v>
      </c>
      <c r="AB131" s="3" t="s">
        <v>75</v>
      </c>
      <c r="AC131" s="3" t="s">
        <v>907</v>
      </c>
      <c r="AD131" s="5" t="s">
        <v>39</v>
      </c>
      <c r="AE131" s="5" t="s">
        <v>908</v>
      </c>
      <c r="AF131" s="5" t="s">
        <v>909</v>
      </c>
      <c r="AG131" s="5" t="s">
        <v>51</v>
      </c>
      <c r="AH131" s="5" t="str">
        <f t="shared" si="4"/>
        <v>Proterozoic</v>
      </c>
      <c r="AI131" s="5" t="str">
        <f t="shared" si="5"/>
        <v>Small</v>
      </c>
      <c r="AJ131" s="3" t="s">
        <v>620</v>
      </c>
    </row>
    <row r="132" spans="1:36" x14ac:dyDescent="0.3">
      <c r="A132" s="6" t="s">
        <v>910</v>
      </c>
      <c r="B132" s="10" t="s">
        <v>103</v>
      </c>
      <c r="C132" s="6" t="s">
        <v>894</v>
      </c>
      <c r="D132" s="7" t="s">
        <v>895</v>
      </c>
      <c r="E132" s="7" t="s">
        <v>105</v>
      </c>
      <c r="F132" s="4" t="s">
        <v>80</v>
      </c>
      <c r="G132" s="4">
        <v>-3.87</v>
      </c>
      <c r="H132" s="4">
        <v>30</v>
      </c>
      <c r="I132" s="4" t="s">
        <v>39</v>
      </c>
      <c r="J132" s="4" t="s">
        <v>39</v>
      </c>
      <c r="K132" s="4" t="s">
        <v>106</v>
      </c>
      <c r="L132" s="4" t="s">
        <v>42</v>
      </c>
      <c r="M132" s="4">
        <v>1402</v>
      </c>
      <c r="N132" s="4">
        <v>9</v>
      </c>
      <c r="O132" s="3" t="s">
        <v>39</v>
      </c>
      <c r="P132" s="3" t="s">
        <v>812</v>
      </c>
      <c r="Q132" s="3" t="s">
        <v>39</v>
      </c>
      <c r="R132" s="3" t="s">
        <v>39</v>
      </c>
      <c r="S132" s="3" t="s">
        <v>39</v>
      </c>
      <c r="T132" s="3" t="s">
        <v>39</v>
      </c>
      <c r="U132" s="3" t="s">
        <v>39</v>
      </c>
      <c r="V132" s="3" t="s">
        <v>39</v>
      </c>
      <c r="W132" s="3" t="s">
        <v>39</v>
      </c>
      <c r="X132" s="3" t="s">
        <v>39</v>
      </c>
      <c r="Y132" s="3" t="s">
        <v>39</v>
      </c>
      <c r="Z132" s="3" t="s">
        <v>39</v>
      </c>
      <c r="AA132" s="3" t="s">
        <v>39</v>
      </c>
      <c r="AB132" s="3" t="s">
        <v>39</v>
      </c>
      <c r="AC132" s="3" t="s">
        <v>39</v>
      </c>
      <c r="AD132" s="3" t="s">
        <v>39</v>
      </c>
      <c r="AE132" s="5" t="s">
        <v>39</v>
      </c>
      <c r="AF132" s="5" t="s">
        <v>911</v>
      </c>
      <c r="AG132" s="5" t="s">
        <v>51</v>
      </c>
      <c r="AH132" s="5" t="str">
        <f t="shared" si="4"/>
        <v>Proterozoic</v>
      </c>
      <c r="AI132" s="5" t="str">
        <f t="shared" si="5"/>
        <v>Not determined</v>
      </c>
      <c r="AJ132" s="3" t="str">
        <f>IF(Y132="Not determined","No known occurrences","CHECK THIS ONE")</f>
        <v>No known occurrences</v>
      </c>
    </row>
    <row r="133" spans="1:36" x14ac:dyDescent="0.3">
      <c r="A133" s="1" t="s">
        <v>912</v>
      </c>
      <c r="B133" s="10" t="s">
        <v>103</v>
      </c>
      <c r="C133" s="1" t="s">
        <v>894</v>
      </c>
      <c r="D133" s="2" t="s">
        <v>895</v>
      </c>
      <c r="E133" s="2" t="s">
        <v>105</v>
      </c>
      <c r="F133" s="3" t="s">
        <v>80</v>
      </c>
      <c r="G133" s="3">
        <v>-3.88</v>
      </c>
      <c r="H133" s="3">
        <v>29.8</v>
      </c>
      <c r="I133" s="3" t="s">
        <v>39</v>
      </c>
      <c r="J133" s="3" t="s">
        <v>39</v>
      </c>
      <c r="K133" s="3" t="s">
        <v>95</v>
      </c>
      <c r="L133" s="3" t="s">
        <v>42</v>
      </c>
      <c r="M133" s="3">
        <v>1402</v>
      </c>
      <c r="N133" s="3">
        <v>9</v>
      </c>
      <c r="O133" s="3" t="s">
        <v>491</v>
      </c>
      <c r="P133" s="3" t="s">
        <v>812</v>
      </c>
      <c r="Q133" s="3" t="s">
        <v>39</v>
      </c>
      <c r="R133" s="3" t="s">
        <v>39</v>
      </c>
      <c r="S133" s="3" t="s">
        <v>39</v>
      </c>
      <c r="T133" s="3" t="s">
        <v>39</v>
      </c>
      <c r="U133" s="3" t="s">
        <v>39</v>
      </c>
      <c r="V133" s="3" t="s">
        <v>39</v>
      </c>
      <c r="W133" s="3" t="s">
        <v>39</v>
      </c>
      <c r="X133" s="3" t="s">
        <v>39</v>
      </c>
      <c r="Y133" s="3" t="s">
        <v>39</v>
      </c>
      <c r="Z133" s="3" t="s">
        <v>39</v>
      </c>
      <c r="AA133" s="3" t="s">
        <v>39</v>
      </c>
      <c r="AB133" s="3" t="s">
        <v>39</v>
      </c>
      <c r="AC133" s="3" t="s">
        <v>39</v>
      </c>
      <c r="AD133" s="5" t="s">
        <v>39</v>
      </c>
      <c r="AE133" s="5" t="s">
        <v>39</v>
      </c>
      <c r="AF133" s="5" t="s">
        <v>896</v>
      </c>
      <c r="AG133" s="5" t="s">
        <v>51</v>
      </c>
      <c r="AH133" s="5" t="str">
        <f t="shared" si="4"/>
        <v>Proterozoic</v>
      </c>
      <c r="AI133" s="5" t="str">
        <f t="shared" si="5"/>
        <v>Not determined</v>
      </c>
      <c r="AJ133" s="3" t="str">
        <f>IF(Y133="Not determined","No known occurrences","CHECK THIS ONE")</f>
        <v>No known occurrences</v>
      </c>
    </row>
    <row r="134" spans="1:36" x14ac:dyDescent="0.3">
      <c r="A134" s="1" t="s">
        <v>913</v>
      </c>
      <c r="B134" s="10" t="s">
        <v>103</v>
      </c>
      <c r="C134" s="1" t="s">
        <v>894</v>
      </c>
      <c r="D134" s="2" t="s">
        <v>895</v>
      </c>
      <c r="E134" s="2" t="s">
        <v>105</v>
      </c>
      <c r="F134" s="3" t="s">
        <v>80</v>
      </c>
      <c r="G134" s="3">
        <v>-3.4</v>
      </c>
      <c r="H134" s="3">
        <v>30.1</v>
      </c>
      <c r="I134" s="3" t="s">
        <v>39</v>
      </c>
      <c r="J134" s="3" t="s">
        <v>39</v>
      </c>
      <c r="K134" s="3" t="s">
        <v>106</v>
      </c>
      <c r="L134" s="3" t="s">
        <v>42</v>
      </c>
      <c r="M134" s="3">
        <v>1402</v>
      </c>
      <c r="N134" s="3">
        <v>9</v>
      </c>
      <c r="O134" s="3" t="s">
        <v>914</v>
      </c>
      <c r="P134" s="3" t="s">
        <v>812</v>
      </c>
      <c r="Q134" s="3" t="s">
        <v>39</v>
      </c>
      <c r="R134" s="3" t="s">
        <v>39</v>
      </c>
      <c r="S134" s="3" t="s">
        <v>39</v>
      </c>
      <c r="T134" s="3" t="s">
        <v>39</v>
      </c>
      <c r="U134" s="3" t="s">
        <v>39</v>
      </c>
      <c r="V134" s="3" t="s">
        <v>39</v>
      </c>
      <c r="W134" s="3" t="s">
        <v>39</v>
      </c>
      <c r="X134" s="3" t="s">
        <v>39</v>
      </c>
      <c r="Y134" s="3" t="s">
        <v>39</v>
      </c>
      <c r="Z134" s="3" t="s">
        <v>39</v>
      </c>
      <c r="AA134" s="3" t="s">
        <v>39</v>
      </c>
      <c r="AB134" s="3" t="s">
        <v>39</v>
      </c>
      <c r="AC134" s="3" t="s">
        <v>39</v>
      </c>
      <c r="AD134" s="5" t="s">
        <v>39</v>
      </c>
      <c r="AE134" s="5" t="s">
        <v>39</v>
      </c>
      <c r="AF134" s="5" t="s">
        <v>911</v>
      </c>
      <c r="AG134" s="5" t="s">
        <v>51</v>
      </c>
      <c r="AH134" s="5" t="str">
        <f t="shared" si="4"/>
        <v>Proterozoic</v>
      </c>
      <c r="AI134" s="5" t="str">
        <f t="shared" si="5"/>
        <v>Not determined</v>
      </c>
      <c r="AJ134" s="3" t="str">
        <f>IF(Y134="Not determined","No known occurrences","CHECK THIS ONE")</f>
        <v>No known occurrences</v>
      </c>
    </row>
    <row r="135" spans="1:36" x14ac:dyDescent="0.3">
      <c r="A135" s="1" t="s">
        <v>915</v>
      </c>
      <c r="B135" s="10" t="s">
        <v>103</v>
      </c>
      <c r="C135" s="1" t="s">
        <v>894</v>
      </c>
      <c r="D135" s="2" t="s">
        <v>895</v>
      </c>
      <c r="E135" s="2" t="s">
        <v>105</v>
      </c>
      <c r="F135" s="3" t="s">
        <v>80</v>
      </c>
      <c r="G135" s="3">
        <v>-3.86</v>
      </c>
      <c r="H135" s="3">
        <v>29.8</v>
      </c>
      <c r="I135" s="3" t="s">
        <v>39</v>
      </c>
      <c r="J135" s="3" t="s">
        <v>39</v>
      </c>
      <c r="K135" s="3" t="s">
        <v>106</v>
      </c>
      <c r="L135" s="3" t="s">
        <v>42</v>
      </c>
      <c r="M135" s="3">
        <v>1402</v>
      </c>
      <c r="N135" s="3">
        <v>9</v>
      </c>
      <c r="O135" s="3" t="s">
        <v>916</v>
      </c>
      <c r="P135" s="5" t="s">
        <v>812</v>
      </c>
      <c r="Q135" s="3" t="s">
        <v>39</v>
      </c>
      <c r="R135" s="13" t="s">
        <v>39</v>
      </c>
      <c r="S135" s="3" t="s">
        <v>39</v>
      </c>
      <c r="T135" s="3" t="s">
        <v>39</v>
      </c>
      <c r="U135" s="3" t="s">
        <v>39</v>
      </c>
      <c r="V135" s="3" t="s">
        <v>39</v>
      </c>
      <c r="W135" s="3" t="s">
        <v>39</v>
      </c>
      <c r="X135" s="3" t="s">
        <v>71</v>
      </c>
      <c r="Y135" s="3" t="s">
        <v>242</v>
      </c>
      <c r="Z135" s="3" t="s">
        <v>787</v>
      </c>
      <c r="AA135" s="3" t="s">
        <v>39</v>
      </c>
      <c r="AB135" s="3" t="s">
        <v>75</v>
      </c>
      <c r="AC135" s="3" t="s">
        <v>39</v>
      </c>
      <c r="AD135" s="5" t="s">
        <v>39</v>
      </c>
      <c r="AE135" s="5" t="s">
        <v>39</v>
      </c>
      <c r="AF135" s="5" t="s">
        <v>911</v>
      </c>
      <c r="AG135" s="5" t="s">
        <v>51</v>
      </c>
      <c r="AH135" s="5" t="str">
        <f t="shared" si="4"/>
        <v>Proterozoic</v>
      </c>
      <c r="AI135" s="5" t="str">
        <f t="shared" si="5"/>
        <v>Not determined</v>
      </c>
      <c r="AJ135" s="3" t="s">
        <v>242</v>
      </c>
    </row>
    <row r="136" spans="1:36" x14ac:dyDescent="0.3">
      <c r="A136" s="1" t="s">
        <v>917</v>
      </c>
      <c r="B136" s="10" t="s">
        <v>103</v>
      </c>
      <c r="C136" s="1" t="s">
        <v>894</v>
      </c>
      <c r="D136" s="2" t="s">
        <v>895</v>
      </c>
      <c r="E136" s="2" t="s">
        <v>105</v>
      </c>
      <c r="F136" s="3" t="s">
        <v>80</v>
      </c>
      <c r="G136" s="3">
        <v>-3.5</v>
      </c>
      <c r="H136" s="3">
        <v>29.8</v>
      </c>
      <c r="I136" s="3" t="s">
        <v>39</v>
      </c>
      <c r="J136" s="3" t="s">
        <v>39</v>
      </c>
      <c r="K136" s="3" t="s">
        <v>106</v>
      </c>
      <c r="L136" s="3" t="s">
        <v>42</v>
      </c>
      <c r="M136" s="3">
        <v>1402</v>
      </c>
      <c r="N136" s="3">
        <v>9</v>
      </c>
      <c r="O136" s="3" t="s">
        <v>454</v>
      </c>
      <c r="P136" s="3" t="s">
        <v>812</v>
      </c>
      <c r="Q136" s="3" t="s">
        <v>39</v>
      </c>
      <c r="R136" s="3" t="s">
        <v>39</v>
      </c>
      <c r="S136" s="3" t="s">
        <v>39</v>
      </c>
      <c r="T136" s="3" t="s">
        <v>39</v>
      </c>
      <c r="U136" s="3" t="s">
        <v>39</v>
      </c>
      <c r="V136" s="3" t="s">
        <v>39</v>
      </c>
      <c r="W136" s="3" t="s">
        <v>39</v>
      </c>
      <c r="X136" s="3" t="s">
        <v>71</v>
      </c>
      <c r="Y136" s="3" t="s">
        <v>839</v>
      </c>
      <c r="Z136" s="3" t="s">
        <v>839</v>
      </c>
      <c r="AA136" s="3" t="s">
        <v>292</v>
      </c>
      <c r="AB136" s="3" t="s">
        <v>293</v>
      </c>
      <c r="AC136" s="3" t="s">
        <v>39</v>
      </c>
      <c r="AD136" s="5" t="s">
        <v>39</v>
      </c>
      <c r="AE136" s="5" t="s">
        <v>39</v>
      </c>
      <c r="AF136" s="5" t="s">
        <v>911</v>
      </c>
      <c r="AG136" s="5" t="s">
        <v>51</v>
      </c>
      <c r="AH136" s="5" t="str">
        <f t="shared" si="4"/>
        <v>Proterozoic</v>
      </c>
      <c r="AI136" s="5" t="str">
        <f t="shared" si="5"/>
        <v>Not determined</v>
      </c>
      <c r="AJ136" s="3" t="s">
        <v>918</v>
      </c>
    </row>
    <row r="137" spans="1:36" x14ac:dyDescent="0.3">
      <c r="A137" s="6" t="s">
        <v>919</v>
      </c>
      <c r="B137" s="6" t="s">
        <v>36</v>
      </c>
      <c r="C137" s="6" t="s">
        <v>920</v>
      </c>
      <c r="D137" s="7" t="s">
        <v>921</v>
      </c>
      <c r="E137" s="7" t="s">
        <v>39</v>
      </c>
      <c r="F137" s="4" t="s">
        <v>922</v>
      </c>
      <c r="G137" s="4">
        <v>9.5</v>
      </c>
      <c r="H137" s="4">
        <v>14</v>
      </c>
      <c r="I137" s="4">
        <v>20</v>
      </c>
      <c r="J137" s="4">
        <v>1</v>
      </c>
      <c r="K137" s="4" t="s">
        <v>106</v>
      </c>
      <c r="L137" s="4" t="s">
        <v>42</v>
      </c>
      <c r="M137" s="4" t="s">
        <v>39</v>
      </c>
      <c r="N137" s="4" t="s">
        <v>39</v>
      </c>
      <c r="O137" s="3" t="s">
        <v>923</v>
      </c>
      <c r="P137" s="3" t="s">
        <v>924</v>
      </c>
      <c r="Q137" s="3" t="s">
        <v>925</v>
      </c>
      <c r="R137" s="3" t="s">
        <v>926</v>
      </c>
      <c r="S137" s="3" t="s">
        <v>39</v>
      </c>
      <c r="T137" s="3" t="s">
        <v>927</v>
      </c>
      <c r="U137" s="3" t="s">
        <v>928</v>
      </c>
      <c r="V137" s="3" t="s">
        <v>39</v>
      </c>
      <c r="W137" s="3" t="s">
        <v>929</v>
      </c>
      <c r="X137" s="3" t="s">
        <v>39</v>
      </c>
      <c r="Y137" s="3" t="s">
        <v>39</v>
      </c>
      <c r="Z137" s="3" t="s">
        <v>39</v>
      </c>
      <c r="AA137" s="3" t="s">
        <v>39</v>
      </c>
      <c r="AB137" s="3" t="s">
        <v>39</v>
      </c>
      <c r="AC137" s="3" t="s">
        <v>39</v>
      </c>
      <c r="AD137" s="3" t="s">
        <v>39</v>
      </c>
      <c r="AE137" s="5" t="s">
        <v>39</v>
      </c>
      <c r="AF137" s="5" t="s">
        <v>930</v>
      </c>
      <c r="AG137" s="5" t="s">
        <v>51</v>
      </c>
      <c r="AH137" s="5" t="str">
        <f t="shared" si="4"/>
        <v>Not determined</v>
      </c>
      <c r="AI137" s="5" t="str">
        <f t="shared" si="5"/>
        <v>Small</v>
      </c>
      <c r="AJ137" s="3" t="str">
        <f>IF(Y137="Not determined","No known occurrences","CHECK THIS ONE")</f>
        <v>No known occurrences</v>
      </c>
    </row>
    <row r="138" spans="1:36" x14ac:dyDescent="0.3">
      <c r="A138" s="1" t="s">
        <v>931</v>
      </c>
      <c r="B138" s="1" t="s">
        <v>36</v>
      </c>
      <c r="C138" s="1" t="s">
        <v>932</v>
      </c>
      <c r="D138" s="2" t="s">
        <v>933</v>
      </c>
      <c r="E138" s="2" t="s">
        <v>934</v>
      </c>
      <c r="F138" s="3" t="s">
        <v>80</v>
      </c>
      <c r="G138" s="3">
        <v>46.1</v>
      </c>
      <c r="H138" s="3">
        <v>-81.900000000000006</v>
      </c>
      <c r="I138" s="3">
        <v>50</v>
      </c>
      <c r="J138" s="3">
        <v>2.1</v>
      </c>
      <c r="K138" s="3" t="s">
        <v>53</v>
      </c>
      <c r="L138" s="3" t="s">
        <v>116</v>
      </c>
      <c r="M138" s="3">
        <v>2491</v>
      </c>
      <c r="N138" s="3">
        <v>5</v>
      </c>
      <c r="O138" s="3" t="s">
        <v>935</v>
      </c>
      <c r="P138" s="3" t="s">
        <v>936</v>
      </c>
      <c r="Q138" s="3" t="s">
        <v>937</v>
      </c>
      <c r="R138" s="5" t="s">
        <v>46</v>
      </c>
      <c r="S138" s="3">
        <v>0.08</v>
      </c>
      <c r="T138" s="3" t="s">
        <v>938</v>
      </c>
      <c r="U138" s="3" t="s">
        <v>939</v>
      </c>
      <c r="V138" s="3" t="s">
        <v>940</v>
      </c>
      <c r="W138" s="3" t="s">
        <v>941</v>
      </c>
      <c r="X138" s="3" t="s">
        <v>931</v>
      </c>
      <c r="Y138" s="3" t="s">
        <v>138</v>
      </c>
      <c r="Z138" s="3" t="s">
        <v>73</v>
      </c>
      <c r="AA138" s="3" t="s">
        <v>99</v>
      </c>
      <c r="AB138" s="3" t="s">
        <v>75</v>
      </c>
      <c r="AC138" s="3" t="s">
        <v>942</v>
      </c>
      <c r="AD138" s="5" t="s">
        <v>39</v>
      </c>
      <c r="AE138" s="5" t="s">
        <v>943</v>
      </c>
      <c r="AF138" s="5" t="s">
        <v>944</v>
      </c>
      <c r="AG138" s="5" t="s">
        <v>945</v>
      </c>
      <c r="AH138" s="5" t="str">
        <f t="shared" si="4"/>
        <v>Proterozoic</v>
      </c>
      <c r="AI138" s="5" t="str">
        <f t="shared" si="5"/>
        <v>Small</v>
      </c>
      <c r="AJ138" s="3" t="s">
        <v>138</v>
      </c>
    </row>
    <row r="139" spans="1:36" x14ac:dyDescent="0.3">
      <c r="A139" s="1" t="s">
        <v>946</v>
      </c>
      <c r="B139" s="1" t="s">
        <v>36</v>
      </c>
      <c r="C139" s="1" t="s">
        <v>932</v>
      </c>
      <c r="D139" s="2" t="s">
        <v>947</v>
      </c>
      <c r="E139" s="2" t="s">
        <v>39</v>
      </c>
      <c r="F139" s="3" t="s">
        <v>39</v>
      </c>
      <c r="G139" s="3">
        <v>56.2</v>
      </c>
      <c r="H139" s="3">
        <v>-126.1</v>
      </c>
      <c r="I139" s="3">
        <v>540</v>
      </c>
      <c r="J139" s="3" t="s">
        <v>39</v>
      </c>
      <c r="K139" s="3" t="s">
        <v>948</v>
      </c>
      <c r="L139" s="3" t="s">
        <v>572</v>
      </c>
      <c r="M139" s="3">
        <v>105</v>
      </c>
      <c r="N139" s="3" t="s">
        <v>39</v>
      </c>
      <c r="O139" s="3" t="s">
        <v>949</v>
      </c>
      <c r="P139" s="3" t="s">
        <v>84</v>
      </c>
      <c r="Q139" s="3" t="s">
        <v>39</v>
      </c>
      <c r="R139" s="3" t="s">
        <v>39</v>
      </c>
      <c r="S139" s="3" t="s">
        <v>39</v>
      </c>
      <c r="T139" s="3" t="s">
        <v>39</v>
      </c>
      <c r="U139" s="3" t="s">
        <v>39</v>
      </c>
      <c r="V139" s="3" t="s">
        <v>39</v>
      </c>
      <c r="W139" s="3" t="s">
        <v>39</v>
      </c>
      <c r="X139" s="3" t="s">
        <v>39</v>
      </c>
      <c r="Y139" s="3" t="s">
        <v>39</v>
      </c>
      <c r="Z139" s="3" t="s">
        <v>39</v>
      </c>
      <c r="AA139" s="3" t="s">
        <v>39</v>
      </c>
      <c r="AB139" s="3" t="s">
        <v>39</v>
      </c>
      <c r="AC139" s="3" t="s">
        <v>39</v>
      </c>
      <c r="AD139" s="5" t="s">
        <v>39</v>
      </c>
      <c r="AE139" s="5" t="s">
        <v>39</v>
      </c>
      <c r="AF139" s="5" t="s">
        <v>950</v>
      </c>
      <c r="AG139" s="5" t="s">
        <v>945</v>
      </c>
      <c r="AH139" s="5" t="str">
        <f t="shared" si="4"/>
        <v>Phanerozoic</v>
      </c>
      <c r="AI139" s="5" t="str">
        <f t="shared" si="5"/>
        <v>Medium</v>
      </c>
      <c r="AJ139" s="3" t="str">
        <f>IF(Y139="Not determined","No known occurrences","CHECK THIS ONE")</f>
        <v>No known occurrences</v>
      </c>
    </row>
    <row r="140" spans="1:36" x14ac:dyDescent="0.3">
      <c r="A140" s="6" t="s">
        <v>951</v>
      </c>
      <c r="B140" s="6" t="s">
        <v>36</v>
      </c>
      <c r="C140" s="6" t="s">
        <v>932</v>
      </c>
      <c r="D140" s="7" t="s">
        <v>952</v>
      </c>
      <c r="E140" s="7" t="s">
        <v>953</v>
      </c>
      <c r="F140" s="4" t="s">
        <v>80</v>
      </c>
      <c r="G140" s="4">
        <v>63.335999999999999</v>
      </c>
      <c r="H140" s="4">
        <v>-66.55</v>
      </c>
      <c r="I140" s="4">
        <v>0.35</v>
      </c>
      <c r="J140" s="4" t="s">
        <v>39</v>
      </c>
      <c r="K140" s="4" t="s">
        <v>124</v>
      </c>
      <c r="L140" s="4" t="s">
        <v>39</v>
      </c>
      <c r="M140" s="4" t="s">
        <v>39</v>
      </c>
      <c r="N140" s="4" t="s">
        <v>39</v>
      </c>
      <c r="O140" s="3" t="s">
        <v>954</v>
      </c>
      <c r="P140" s="3" t="s">
        <v>505</v>
      </c>
      <c r="Q140" s="3" t="s">
        <v>39</v>
      </c>
      <c r="R140" s="3" t="s">
        <v>39</v>
      </c>
      <c r="S140" s="3" t="s">
        <v>39</v>
      </c>
      <c r="T140" s="3" t="s">
        <v>39</v>
      </c>
      <c r="U140" s="3" t="s">
        <v>39</v>
      </c>
      <c r="V140" s="3" t="s">
        <v>39</v>
      </c>
      <c r="W140" s="3" t="s">
        <v>39</v>
      </c>
      <c r="X140" s="3" t="s">
        <v>39</v>
      </c>
      <c r="Y140" s="3" t="s">
        <v>39</v>
      </c>
      <c r="Z140" s="3" t="s">
        <v>39</v>
      </c>
      <c r="AA140" s="3" t="s">
        <v>39</v>
      </c>
      <c r="AB140" s="3" t="s">
        <v>39</v>
      </c>
      <c r="AC140" s="3" t="s">
        <v>39</v>
      </c>
      <c r="AD140" s="3" t="s">
        <v>39</v>
      </c>
      <c r="AE140" s="5" t="s">
        <v>39</v>
      </c>
      <c r="AF140" s="5" t="s">
        <v>955</v>
      </c>
      <c r="AG140" s="5" t="s">
        <v>945</v>
      </c>
      <c r="AH140" s="5" t="str">
        <f t="shared" si="4"/>
        <v>Not determined</v>
      </c>
      <c r="AI140" s="5" t="str">
        <f t="shared" si="5"/>
        <v>Small</v>
      </c>
      <c r="AJ140" s="3" t="str">
        <f>IF(Y140="Not determined","No known occurrences","CHECK THIS ONE")</f>
        <v>No known occurrences</v>
      </c>
    </row>
    <row r="141" spans="1:36" x14ac:dyDescent="0.3">
      <c r="A141" s="6" t="s">
        <v>956</v>
      </c>
      <c r="B141" s="6" t="s">
        <v>36</v>
      </c>
      <c r="C141" s="6" t="s">
        <v>932</v>
      </c>
      <c r="D141" s="7" t="s">
        <v>952</v>
      </c>
      <c r="E141" s="7" t="s">
        <v>953</v>
      </c>
      <c r="F141" s="4" t="s">
        <v>80</v>
      </c>
      <c r="G141" s="4">
        <v>63.22</v>
      </c>
      <c r="H141" s="4">
        <v>-66.53</v>
      </c>
      <c r="I141" s="4">
        <v>0.22</v>
      </c>
      <c r="J141" s="4" t="s">
        <v>39</v>
      </c>
      <c r="K141" s="4" t="s">
        <v>124</v>
      </c>
      <c r="L141" s="4" t="s">
        <v>39</v>
      </c>
      <c r="M141" s="4" t="s">
        <v>39</v>
      </c>
      <c r="N141" s="4" t="s">
        <v>39</v>
      </c>
      <c r="O141" s="3" t="s">
        <v>954</v>
      </c>
      <c r="P141" s="3" t="s">
        <v>505</v>
      </c>
      <c r="Q141" s="3" t="s">
        <v>39</v>
      </c>
      <c r="R141" s="3" t="s">
        <v>39</v>
      </c>
      <c r="S141" s="3" t="s">
        <v>39</v>
      </c>
      <c r="T141" s="3" t="s">
        <v>39</v>
      </c>
      <c r="U141" s="3" t="s">
        <v>39</v>
      </c>
      <c r="V141" s="3" t="s">
        <v>39</v>
      </c>
      <c r="W141" s="3" t="s">
        <v>39</v>
      </c>
      <c r="X141" s="3" t="s">
        <v>39</v>
      </c>
      <c r="Y141" s="3" t="s">
        <v>39</v>
      </c>
      <c r="Z141" s="3" t="s">
        <v>39</v>
      </c>
      <c r="AA141" s="3" t="s">
        <v>39</v>
      </c>
      <c r="AB141" s="3" t="s">
        <v>39</v>
      </c>
      <c r="AC141" s="3" t="s">
        <v>39</v>
      </c>
      <c r="AD141" s="3" t="s">
        <v>39</v>
      </c>
      <c r="AE141" s="5" t="s">
        <v>39</v>
      </c>
      <c r="AF141" s="5" t="s">
        <v>955</v>
      </c>
      <c r="AG141" s="5" t="s">
        <v>945</v>
      </c>
      <c r="AH141" s="5" t="str">
        <f t="shared" si="4"/>
        <v>Not determined</v>
      </c>
      <c r="AI141" s="5" t="str">
        <f t="shared" si="5"/>
        <v>Small</v>
      </c>
      <c r="AJ141" s="3" t="str">
        <f>IF(Y141="Not determined","No known occurrences","CHECK THIS ONE")</f>
        <v>No known occurrences</v>
      </c>
    </row>
    <row r="142" spans="1:36" x14ac:dyDescent="0.3">
      <c r="A142" s="6" t="s">
        <v>957</v>
      </c>
      <c r="B142" s="6" t="s">
        <v>36</v>
      </c>
      <c r="C142" s="6" t="s">
        <v>932</v>
      </c>
      <c r="D142" s="7" t="s">
        <v>958</v>
      </c>
      <c r="E142" s="7" t="s">
        <v>959</v>
      </c>
      <c r="F142" s="4" t="s">
        <v>458</v>
      </c>
      <c r="G142" s="4">
        <v>49.4</v>
      </c>
      <c r="H142" s="4">
        <v>-77.3</v>
      </c>
      <c r="I142" s="4">
        <v>1300</v>
      </c>
      <c r="J142" s="4">
        <v>6</v>
      </c>
      <c r="K142" s="4" t="s">
        <v>95</v>
      </c>
      <c r="L142" s="4" t="s">
        <v>116</v>
      </c>
      <c r="M142" s="4">
        <v>2724.6</v>
      </c>
      <c r="N142" s="4">
        <v>2.5</v>
      </c>
      <c r="O142" s="3" t="s">
        <v>960</v>
      </c>
      <c r="P142" s="3" t="s">
        <v>98</v>
      </c>
      <c r="Q142" s="3" t="s">
        <v>39</v>
      </c>
      <c r="R142" s="3" t="s">
        <v>181</v>
      </c>
      <c r="S142" s="3" t="s">
        <v>136</v>
      </c>
      <c r="T142" s="3" t="s">
        <v>39</v>
      </c>
      <c r="U142" s="3" t="s">
        <v>39</v>
      </c>
      <c r="V142" s="3" t="s">
        <v>39</v>
      </c>
      <c r="W142" s="3" t="s">
        <v>961</v>
      </c>
      <c r="X142" s="3" t="s">
        <v>962</v>
      </c>
      <c r="Y142" s="3" t="s">
        <v>138</v>
      </c>
      <c r="Z142" s="3" t="s">
        <v>73</v>
      </c>
      <c r="AA142" s="3" t="s">
        <v>99</v>
      </c>
      <c r="AB142" s="3" t="s">
        <v>75</v>
      </c>
      <c r="AC142" s="3" t="s">
        <v>963</v>
      </c>
      <c r="AD142" s="3" t="s">
        <v>39</v>
      </c>
      <c r="AE142" s="5" t="s">
        <v>964</v>
      </c>
      <c r="AF142" s="5" t="s">
        <v>965</v>
      </c>
      <c r="AG142" s="5" t="s">
        <v>945</v>
      </c>
      <c r="AH142" s="5" t="str">
        <f t="shared" si="4"/>
        <v>Archaean</v>
      </c>
      <c r="AI142" s="5" t="str">
        <f t="shared" si="5"/>
        <v>Large</v>
      </c>
      <c r="AJ142" s="3" t="s">
        <v>138</v>
      </c>
    </row>
    <row r="143" spans="1:36" x14ac:dyDescent="0.3">
      <c r="A143" s="1" t="s">
        <v>966</v>
      </c>
      <c r="B143" s="1" t="s">
        <v>36</v>
      </c>
      <c r="C143" s="1" t="s">
        <v>932</v>
      </c>
      <c r="D143" s="2" t="s">
        <v>967</v>
      </c>
      <c r="E143" s="2" t="s">
        <v>968</v>
      </c>
      <c r="F143" s="3" t="s">
        <v>458</v>
      </c>
      <c r="G143" s="3">
        <v>53.24</v>
      </c>
      <c r="H143" s="3">
        <v>-86.22</v>
      </c>
      <c r="I143" s="3">
        <v>120</v>
      </c>
      <c r="J143" s="3" t="s">
        <v>39</v>
      </c>
      <c r="K143" s="3" t="s">
        <v>948</v>
      </c>
      <c r="L143" s="3" t="s">
        <v>116</v>
      </c>
      <c r="M143" s="3">
        <v>2734.1</v>
      </c>
      <c r="N143" s="17">
        <v>0.8</v>
      </c>
      <c r="O143" s="3" t="s">
        <v>969</v>
      </c>
      <c r="P143" s="3" t="s">
        <v>970</v>
      </c>
      <c r="Q143" s="3" t="s">
        <v>39</v>
      </c>
      <c r="R143" s="3" t="s">
        <v>325</v>
      </c>
      <c r="S143" s="3" t="s">
        <v>39</v>
      </c>
      <c r="T143" s="3" t="s">
        <v>39</v>
      </c>
      <c r="U143" s="3" t="s">
        <v>39</v>
      </c>
      <c r="V143" s="3" t="s">
        <v>39</v>
      </c>
      <c r="W143" s="17" t="s">
        <v>971</v>
      </c>
      <c r="X143" s="17" t="s">
        <v>71</v>
      </c>
      <c r="Y143" s="3" t="s">
        <v>242</v>
      </c>
      <c r="Z143" s="17" t="s">
        <v>707</v>
      </c>
      <c r="AA143" s="17" t="s">
        <v>140</v>
      </c>
      <c r="AB143" s="17" t="s">
        <v>75</v>
      </c>
      <c r="AC143" s="3" t="s">
        <v>141</v>
      </c>
      <c r="AD143" s="3" t="s">
        <v>39</v>
      </c>
      <c r="AE143" s="5" t="s">
        <v>972</v>
      </c>
      <c r="AF143" s="5" t="s">
        <v>973</v>
      </c>
      <c r="AG143" s="5" t="s">
        <v>945</v>
      </c>
      <c r="AH143" s="5" t="str">
        <f t="shared" si="4"/>
        <v>Archaean</v>
      </c>
      <c r="AI143" s="5" t="str">
        <f t="shared" si="5"/>
        <v>Small</v>
      </c>
      <c r="AJ143" s="3" t="s">
        <v>242</v>
      </c>
    </row>
    <row r="144" spans="1:36" x14ac:dyDescent="0.3">
      <c r="A144" s="6" t="s">
        <v>974</v>
      </c>
      <c r="B144" s="6" t="s">
        <v>36</v>
      </c>
      <c r="C144" s="6" t="s">
        <v>932</v>
      </c>
      <c r="D144" s="7" t="s">
        <v>967</v>
      </c>
      <c r="E144" s="7" t="s">
        <v>975</v>
      </c>
      <c r="F144" s="4" t="s">
        <v>458</v>
      </c>
      <c r="G144" s="4">
        <v>53.45</v>
      </c>
      <c r="H144" s="4">
        <v>-90</v>
      </c>
      <c r="I144" s="4">
        <v>60</v>
      </c>
      <c r="J144" s="4">
        <v>0.6</v>
      </c>
      <c r="K144" s="4" t="s">
        <v>976</v>
      </c>
      <c r="L144" s="4" t="s">
        <v>42</v>
      </c>
      <c r="M144" s="4">
        <v>2743</v>
      </c>
      <c r="N144" s="4">
        <v>0.5</v>
      </c>
      <c r="O144" s="3" t="s">
        <v>977</v>
      </c>
      <c r="P144" s="3" t="s">
        <v>978</v>
      </c>
      <c r="Q144" s="3" t="s">
        <v>39</v>
      </c>
      <c r="R144" s="3" t="s">
        <v>39</v>
      </c>
      <c r="S144" s="3" t="s">
        <v>39</v>
      </c>
      <c r="T144" s="3" t="s">
        <v>39</v>
      </c>
      <c r="U144" s="3" t="s">
        <v>39</v>
      </c>
      <c r="V144" s="3" t="s">
        <v>39</v>
      </c>
      <c r="W144" s="3" t="s">
        <v>39</v>
      </c>
      <c r="X144" s="3" t="s">
        <v>71</v>
      </c>
      <c r="Y144" s="3" t="s">
        <v>138</v>
      </c>
      <c r="Z144" s="3" t="s">
        <v>73</v>
      </c>
      <c r="AA144" s="3" t="s">
        <v>74</v>
      </c>
      <c r="AB144" s="3" t="s">
        <v>75</v>
      </c>
      <c r="AC144" s="3" t="s">
        <v>454</v>
      </c>
      <c r="AD144" s="3" t="s">
        <v>39</v>
      </c>
      <c r="AE144" s="5" t="s">
        <v>979</v>
      </c>
      <c r="AF144" s="5" t="s">
        <v>980</v>
      </c>
      <c r="AG144" s="5" t="s">
        <v>945</v>
      </c>
      <c r="AH144" s="5" t="str">
        <f t="shared" si="4"/>
        <v>Archaean</v>
      </c>
      <c r="AI144" s="5" t="str">
        <f t="shared" si="5"/>
        <v>Small</v>
      </c>
      <c r="AJ144" s="3" t="s">
        <v>138</v>
      </c>
    </row>
    <row r="145" spans="1:36" x14ac:dyDescent="0.3">
      <c r="A145" s="1" t="s">
        <v>981</v>
      </c>
      <c r="B145" s="1" t="s">
        <v>36</v>
      </c>
      <c r="C145" s="1" t="s">
        <v>932</v>
      </c>
      <c r="D145" s="2" t="s">
        <v>967</v>
      </c>
      <c r="E145" s="2" t="s">
        <v>975</v>
      </c>
      <c r="F145" s="3" t="s">
        <v>458</v>
      </c>
      <c r="G145" s="3">
        <v>50.31</v>
      </c>
      <c r="H145" s="3">
        <v>-95.3</v>
      </c>
      <c r="I145" s="3">
        <v>20</v>
      </c>
      <c r="J145" s="3">
        <v>0.8</v>
      </c>
      <c r="K145" s="3" t="s">
        <v>982</v>
      </c>
      <c r="L145" s="3" t="s">
        <v>116</v>
      </c>
      <c r="M145" s="3">
        <v>2743</v>
      </c>
      <c r="N145" s="3">
        <v>0.5</v>
      </c>
      <c r="O145" s="3" t="s">
        <v>983</v>
      </c>
      <c r="P145" s="3" t="s">
        <v>452</v>
      </c>
      <c r="Q145" s="3" t="s">
        <v>39</v>
      </c>
      <c r="R145" s="13" t="s">
        <v>46</v>
      </c>
      <c r="S145" s="3" t="s">
        <v>39</v>
      </c>
      <c r="T145" s="3" t="s">
        <v>39</v>
      </c>
      <c r="U145" s="3" t="s">
        <v>39</v>
      </c>
      <c r="V145" s="3" t="s">
        <v>39</v>
      </c>
      <c r="W145" s="3" t="s">
        <v>39</v>
      </c>
      <c r="X145" s="3" t="s">
        <v>984</v>
      </c>
      <c r="Y145" s="3" t="s">
        <v>72</v>
      </c>
      <c r="Z145" s="3" t="s">
        <v>212</v>
      </c>
      <c r="AA145" s="3" t="s">
        <v>74</v>
      </c>
      <c r="AB145" s="3" t="s">
        <v>75</v>
      </c>
      <c r="AC145" s="3" t="s">
        <v>454</v>
      </c>
      <c r="AD145" s="5" t="s">
        <v>985</v>
      </c>
      <c r="AE145" s="5" t="s">
        <v>986</v>
      </c>
      <c r="AF145" s="5" t="s">
        <v>987</v>
      </c>
      <c r="AG145" s="5" t="s">
        <v>945</v>
      </c>
      <c r="AH145" s="5" t="str">
        <f t="shared" si="4"/>
        <v>Archaean</v>
      </c>
      <c r="AI145" s="5" t="str">
        <f t="shared" si="5"/>
        <v>Small</v>
      </c>
      <c r="AJ145" s="3" t="s">
        <v>72</v>
      </c>
    </row>
    <row r="146" spans="1:36" x14ac:dyDescent="0.3">
      <c r="A146" s="1" t="s">
        <v>988</v>
      </c>
      <c r="B146" s="1" t="s">
        <v>36</v>
      </c>
      <c r="C146" s="1" t="s">
        <v>932</v>
      </c>
      <c r="D146" s="2" t="s">
        <v>967</v>
      </c>
      <c r="E146" s="2" t="s">
        <v>968</v>
      </c>
      <c r="F146" s="3" t="s">
        <v>458</v>
      </c>
      <c r="G146" s="3">
        <v>52.75</v>
      </c>
      <c r="H146" s="3">
        <v>-86.18</v>
      </c>
      <c r="I146" s="3">
        <v>8</v>
      </c>
      <c r="J146" s="3" t="s">
        <v>39</v>
      </c>
      <c r="K146" s="3" t="s">
        <v>948</v>
      </c>
      <c r="L146" s="3" t="s">
        <v>116</v>
      </c>
      <c r="M146" s="3">
        <v>2734.1</v>
      </c>
      <c r="N146" s="3">
        <v>0.6</v>
      </c>
      <c r="O146" s="3" t="s">
        <v>989</v>
      </c>
      <c r="P146" s="3" t="s">
        <v>990</v>
      </c>
      <c r="Q146" s="3" t="s">
        <v>991</v>
      </c>
      <c r="R146" s="3" t="s">
        <v>301</v>
      </c>
      <c r="S146" s="3" t="s">
        <v>39</v>
      </c>
      <c r="T146" s="3" t="s">
        <v>992</v>
      </c>
      <c r="U146" s="3" t="s">
        <v>39</v>
      </c>
      <c r="V146" s="3" t="s">
        <v>39</v>
      </c>
      <c r="W146" s="3" t="s">
        <v>39</v>
      </c>
      <c r="X146" s="3" t="s">
        <v>988</v>
      </c>
      <c r="Y146" s="3" t="s">
        <v>242</v>
      </c>
      <c r="Z146" s="3" t="s">
        <v>707</v>
      </c>
      <c r="AA146" s="3" t="s">
        <v>140</v>
      </c>
      <c r="AB146" s="3" t="s">
        <v>75</v>
      </c>
      <c r="AC146" s="3" t="s">
        <v>141</v>
      </c>
      <c r="AD146" s="5">
        <v>137.69999999999999</v>
      </c>
      <c r="AE146" s="5" t="s">
        <v>993</v>
      </c>
      <c r="AF146" s="5" t="s">
        <v>994</v>
      </c>
      <c r="AG146" s="5" t="s">
        <v>945</v>
      </c>
      <c r="AH146" s="5" t="str">
        <f t="shared" si="4"/>
        <v>Archaean</v>
      </c>
      <c r="AI146" s="5" t="str">
        <f t="shared" si="5"/>
        <v>Small</v>
      </c>
      <c r="AJ146" s="3" t="s">
        <v>242</v>
      </c>
    </row>
    <row r="147" spans="1:36" x14ac:dyDescent="0.3">
      <c r="A147" s="6" t="s">
        <v>995</v>
      </c>
      <c r="B147" s="6" t="s">
        <v>36</v>
      </c>
      <c r="C147" s="6" t="s">
        <v>932</v>
      </c>
      <c r="D147" s="7" t="s">
        <v>996</v>
      </c>
      <c r="E147" s="7" t="s">
        <v>997</v>
      </c>
      <c r="F147" s="4" t="s">
        <v>80</v>
      </c>
      <c r="G147" s="4">
        <v>56.5</v>
      </c>
      <c r="H147" s="4">
        <v>-61.3</v>
      </c>
      <c r="I147" s="4">
        <v>20</v>
      </c>
      <c r="J147" s="4">
        <v>1.5</v>
      </c>
      <c r="K147" s="4" t="s">
        <v>998</v>
      </c>
      <c r="L147" s="4" t="s">
        <v>366</v>
      </c>
      <c r="M147" s="4">
        <v>1667</v>
      </c>
      <c r="N147" s="4">
        <v>75</v>
      </c>
      <c r="O147" s="3" t="s">
        <v>860</v>
      </c>
      <c r="P147" s="3" t="s">
        <v>999</v>
      </c>
      <c r="Q147" s="3" t="s">
        <v>39</v>
      </c>
      <c r="R147" s="3" t="s">
        <v>39</v>
      </c>
      <c r="S147" s="3" t="s">
        <v>39</v>
      </c>
      <c r="T147" s="3" t="s">
        <v>1000</v>
      </c>
      <c r="U147" s="3" t="s">
        <v>1001</v>
      </c>
      <c r="V147" s="3" t="s">
        <v>940</v>
      </c>
      <c r="W147" s="3" t="s">
        <v>1002</v>
      </c>
      <c r="X147" s="3" t="s">
        <v>39</v>
      </c>
      <c r="Y147" s="3" t="s">
        <v>39</v>
      </c>
      <c r="Z147" s="3" t="s">
        <v>39</v>
      </c>
      <c r="AA147" s="3" t="s">
        <v>39</v>
      </c>
      <c r="AB147" s="3" t="s">
        <v>39</v>
      </c>
      <c r="AC147" s="3" t="s">
        <v>39</v>
      </c>
      <c r="AD147" s="3" t="s">
        <v>39</v>
      </c>
      <c r="AE147" s="5" t="s">
        <v>39</v>
      </c>
      <c r="AF147" s="5" t="s">
        <v>1003</v>
      </c>
      <c r="AG147" s="5" t="s">
        <v>945</v>
      </c>
      <c r="AH147" s="5" t="str">
        <f t="shared" si="4"/>
        <v>Proterozoic</v>
      </c>
      <c r="AI147" s="5" t="str">
        <f t="shared" si="5"/>
        <v>Small</v>
      </c>
      <c r="AJ147" s="3" t="str">
        <f>IF(Y147="Not determined","No known occurrences","CHECK THIS ONE")</f>
        <v>No known occurrences</v>
      </c>
    </row>
    <row r="148" spans="1:36" x14ac:dyDescent="0.3">
      <c r="A148" s="1" t="s">
        <v>1004</v>
      </c>
      <c r="B148" s="1" t="s">
        <v>36</v>
      </c>
      <c r="C148" s="1" t="s">
        <v>932</v>
      </c>
      <c r="D148" s="2" t="s">
        <v>967</v>
      </c>
      <c r="E148" s="2" t="s">
        <v>968</v>
      </c>
      <c r="F148" s="3" t="s">
        <v>458</v>
      </c>
      <c r="G148" s="3">
        <v>52.25</v>
      </c>
      <c r="H148" s="3">
        <v>-86.36</v>
      </c>
      <c r="I148" s="3" t="s">
        <v>39</v>
      </c>
      <c r="J148" s="3" t="s">
        <v>39</v>
      </c>
      <c r="K148" s="3" t="s">
        <v>948</v>
      </c>
      <c r="L148" s="3" t="s">
        <v>39</v>
      </c>
      <c r="M148" s="3" t="s">
        <v>39</v>
      </c>
      <c r="N148" s="3" t="s">
        <v>39</v>
      </c>
      <c r="O148" s="3" t="s">
        <v>969</v>
      </c>
      <c r="P148" s="3" t="s">
        <v>1005</v>
      </c>
      <c r="Q148" s="3" t="s">
        <v>39</v>
      </c>
      <c r="R148" s="3" t="s">
        <v>325</v>
      </c>
      <c r="S148" s="3" t="s">
        <v>39</v>
      </c>
      <c r="T148" s="3" t="s">
        <v>39</v>
      </c>
      <c r="U148" s="3" t="s">
        <v>39</v>
      </c>
      <c r="V148" s="3" t="s">
        <v>39</v>
      </c>
      <c r="W148" s="3" t="s">
        <v>39</v>
      </c>
      <c r="X148" s="3" t="s">
        <v>71</v>
      </c>
      <c r="Y148" s="3" t="s">
        <v>242</v>
      </c>
      <c r="Z148" s="3" t="s">
        <v>707</v>
      </c>
      <c r="AA148" s="3" t="s">
        <v>140</v>
      </c>
      <c r="AB148" s="3" t="s">
        <v>75</v>
      </c>
      <c r="AC148" s="3" t="s">
        <v>141</v>
      </c>
      <c r="AD148" s="5" t="s">
        <v>39</v>
      </c>
      <c r="AE148" s="5" t="s">
        <v>1006</v>
      </c>
      <c r="AF148" s="5" t="s">
        <v>1007</v>
      </c>
      <c r="AG148" s="5" t="s">
        <v>945</v>
      </c>
      <c r="AH148" s="5" t="str">
        <f t="shared" si="4"/>
        <v>Not determined</v>
      </c>
      <c r="AI148" s="5" t="str">
        <f t="shared" si="5"/>
        <v>Not determined</v>
      </c>
      <c r="AJ148" s="3" t="s">
        <v>242</v>
      </c>
    </row>
    <row r="149" spans="1:36" x14ac:dyDescent="0.3">
      <c r="A149" s="1" t="s">
        <v>1008</v>
      </c>
      <c r="B149" s="1" t="s">
        <v>36</v>
      </c>
      <c r="C149" s="1" t="s">
        <v>932</v>
      </c>
      <c r="D149" s="2" t="s">
        <v>1009</v>
      </c>
      <c r="E149" s="2" t="s">
        <v>1010</v>
      </c>
      <c r="F149" s="3" t="s">
        <v>922</v>
      </c>
      <c r="G149" s="3">
        <v>48.475000000000001</v>
      </c>
      <c r="H149" s="3">
        <v>-86.4</v>
      </c>
      <c r="I149" s="3">
        <v>350</v>
      </c>
      <c r="J149" s="3">
        <v>2.5</v>
      </c>
      <c r="K149" s="3" t="s">
        <v>53</v>
      </c>
      <c r="L149" s="3" t="s">
        <v>116</v>
      </c>
      <c r="M149" s="3">
        <v>1188</v>
      </c>
      <c r="N149" s="3">
        <v>56</v>
      </c>
      <c r="O149" s="3" t="s">
        <v>1011</v>
      </c>
      <c r="P149" s="3" t="s">
        <v>1012</v>
      </c>
      <c r="Q149" s="3" t="s">
        <v>1013</v>
      </c>
      <c r="R149" s="3" t="s">
        <v>440</v>
      </c>
      <c r="S149" s="3" t="s">
        <v>39</v>
      </c>
      <c r="T149" s="3" t="s">
        <v>1014</v>
      </c>
      <c r="U149" s="3">
        <v>56</v>
      </c>
      <c r="V149" s="3">
        <v>42.28</v>
      </c>
      <c r="W149" s="3" t="s">
        <v>1015</v>
      </c>
      <c r="X149" s="3" t="s">
        <v>1016</v>
      </c>
      <c r="Y149" s="3" t="s">
        <v>138</v>
      </c>
      <c r="Z149" s="3" t="s">
        <v>73</v>
      </c>
      <c r="AA149" s="3" t="s">
        <v>99</v>
      </c>
      <c r="AB149" s="3" t="s">
        <v>293</v>
      </c>
      <c r="AC149" s="3" t="s">
        <v>227</v>
      </c>
      <c r="AD149" s="5">
        <v>97.4</v>
      </c>
      <c r="AE149" s="5" t="s">
        <v>1017</v>
      </c>
      <c r="AF149" s="5" t="s">
        <v>1018</v>
      </c>
      <c r="AG149" s="5" t="s">
        <v>945</v>
      </c>
      <c r="AH149" s="5" t="str">
        <f t="shared" si="4"/>
        <v>Proterozoic</v>
      </c>
      <c r="AI149" s="5" t="str">
        <f t="shared" si="5"/>
        <v>Medium</v>
      </c>
      <c r="AJ149" s="3" t="s">
        <v>138</v>
      </c>
    </row>
    <row r="150" spans="1:36" x14ac:dyDescent="0.3">
      <c r="A150" s="1" t="s">
        <v>1019</v>
      </c>
      <c r="B150" s="1" t="s">
        <v>36</v>
      </c>
      <c r="C150" s="1" t="s">
        <v>932</v>
      </c>
      <c r="D150" s="2" t="s">
        <v>1009</v>
      </c>
      <c r="E150" s="2" t="s">
        <v>1010</v>
      </c>
      <c r="F150" s="3" t="s">
        <v>1020</v>
      </c>
      <c r="G150" s="3">
        <v>48.02</v>
      </c>
      <c r="H150" s="3">
        <v>-89.65</v>
      </c>
      <c r="I150" s="3" t="s">
        <v>39</v>
      </c>
      <c r="J150" s="3">
        <v>0.9</v>
      </c>
      <c r="K150" s="3" t="s">
        <v>267</v>
      </c>
      <c r="L150" s="3" t="s">
        <v>352</v>
      </c>
      <c r="M150" s="3">
        <v>1099.5999999999999</v>
      </c>
      <c r="N150" s="3">
        <v>1.2</v>
      </c>
      <c r="O150" s="3" t="s">
        <v>1021</v>
      </c>
      <c r="P150" s="3" t="s">
        <v>1022</v>
      </c>
      <c r="Q150" s="3" t="s">
        <v>39</v>
      </c>
      <c r="R150" s="3" t="s">
        <v>39</v>
      </c>
      <c r="S150" s="3" t="s">
        <v>39</v>
      </c>
      <c r="T150" s="3" t="s">
        <v>1023</v>
      </c>
      <c r="U150" s="3" t="s">
        <v>39</v>
      </c>
      <c r="V150" s="3" t="s">
        <v>39</v>
      </c>
      <c r="W150" s="3" t="s">
        <v>39</v>
      </c>
      <c r="X150" s="3" t="s">
        <v>71</v>
      </c>
      <c r="Y150" s="3" t="s">
        <v>72</v>
      </c>
      <c r="Z150" s="3" t="s">
        <v>73</v>
      </c>
      <c r="AA150" s="3" t="s">
        <v>74</v>
      </c>
      <c r="AB150" s="3" t="s">
        <v>75</v>
      </c>
      <c r="AC150" s="3" t="s">
        <v>227</v>
      </c>
      <c r="AD150" s="5" t="s">
        <v>39</v>
      </c>
      <c r="AE150" s="5" t="s">
        <v>39</v>
      </c>
      <c r="AF150" s="5" t="s">
        <v>1024</v>
      </c>
      <c r="AG150" s="5" t="s">
        <v>945</v>
      </c>
      <c r="AH150" s="5" t="str">
        <f t="shared" si="4"/>
        <v>Proterozoic</v>
      </c>
      <c r="AI150" s="5" t="str">
        <f t="shared" si="5"/>
        <v>Not determined</v>
      </c>
      <c r="AJ150" s="3" t="s">
        <v>72</v>
      </c>
    </row>
    <row r="151" spans="1:36" x14ac:dyDescent="0.3">
      <c r="A151" s="6" t="s">
        <v>1025</v>
      </c>
      <c r="B151" s="6" t="s">
        <v>36</v>
      </c>
      <c r="C151" s="6" t="s">
        <v>932</v>
      </c>
      <c r="D151" s="7" t="s">
        <v>958</v>
      </c>
      <c r="E151" s="7" t="s">
        <v>959</v>
      </c>
      <c r="F151" s="4" t="s">
        <v>189</v>
      </c>
      <c r="G151" s="4">
        <v>50.1</v>
      </c>
      <c r="H151" s="4">
        <v>-70.7</v>
      </c>
      <c r="I151" s="4">
        <v>390</v>
      </c>
      <c r="J151" s="4">
        <v>7</v>
      </c>
      <c r="K151" s="4" t="s">
        <v>53</v>
      </c>
      <c r="L151" s="4" t="s">
        <v>366</v>
      </c>
      <c r="M151" s="4">
        <v>2624</v>
      </c>
      <c r="N151" s="4">
        <v>160</v>
      </c>
      <c r="O151" s="3" t="s">
        <v>1026</v>
      </c>
      <c r="P151" s="3" t="s">
        <v>1027</v>
      </c>
      <c r="Q151" s="3" t="s">
        <v>39</v>
      </c>
      <c r="R151" s="3" t="s">
        <v>440</v>
      </c>
      <c r="S151" s="3" t="s">
        <v>39</v>
      </c>
      <c r="T151" s="3" t="s">
        <v>39</v>
      </c>
      <c r="U151" s="3" t="s">
        <v>39</v>
      </c>
      <c r="V151" s="3" t="s">
        <v>39</v>
      </c>
      <c r="W151" s="3" t="s">
        <v>39</v>
      </c>
      <c r="X151" s="3" t="s">
        <v>71</v>
      </c>
      <c r="Y151" s="3" t="s">
        <v>242</v>
      </c>
      <c r="Z151" s="3" t="s">
        <v>707</v>
      </c>
      <c r="AA151" s="3" t="s">
        <v>244</v>
      </c>
      <c r="AB151" s="3" t="s">
        <v>75</v>
      </c>
      <c r="AC151" s="3" t="s">
        <v>1028</v>
      </c>
      <c r="AD151" s="3" t="s">
        <v>39</v>
      </c>
      <c r="AE151" s="5" t="s">
        <v>39</v>
      </c>
      <c r="AF151" s="5" t="s">
        <v>1029</v>
      </c>
      <c r="AG151" s="5" t="s">
        <v>945</v>
      </c>
      <c r="AH151" s="5" t="str">
        <f t="shared" si="4"/>
        <v>Archaean</v>
      </c>
      <c r="AI151" s="5" t="str">
        <f t="shared" si="5"/>
        <v>Medium</v>
      </c>
      <c r="AJ151" s="3" t="s">
        <v>242</v>
      </c>
    </row>
    <row r="152" spans="1:36" x14ac:dyDescent="0.3">
      <c r="A152" s="1" t="s">
        <v>1030</v>
      </c>
      <c r="B152" s="10" t="s">
        <v>103</v>
      </c>
      <c r="C152" s="1" t="s">
        <v>932</v>
      </c>
      <c r="D152" s="2" t="s">
        <v>967</v>
      </c>
      <c r="E152" s="2" t="s">
        <v>968</v>
      </c>
      <c r="F152" s="3" t="s">
        <v>458</v>
      </c>
      <c r="G152" s="3">
        <v>52.3</v>
      </c>
      <c r="H152" s="3">
        <v>-86.24</v>
      </c>
      <c r="I152" s="3">
        <v>1</v>
      </c>
      <c r="J152" s="3">
        <v>0.7</v>
      </c>
      <c r="K152" s="3" t="s">
        <v>1031</v>
      </c>
      <c r="L152" s="3" t="s">
        <v>39</v>
      </c>
      <c r="M152" s="3" t="s">
        <v>39</v>
      </c>
      <c r="N152" s="3" t="s">
        <v>39</v>
      </c>
      <c r="O152" s="3" t="s">
        <v>1032</v>
      </c>
      <c r="P152" s="3" t="s">
        <v>990</v>
      </c>
      <c r="Q152" s="3" t="s">
        <v>39</v>
      </c>
      <c r="R152" s="3" t="s">
        <v>39</v>
      </c>
      <c r="S152" s="3" t="s">
        <v>39</v>
      </c>
      <c r="T152" s="3" t="s">
        <v>39</v>
      </c>
      <c r="U152" s="3" t="s">
        <v>39</v>
      </c>
      <c r="V152" s="3" t="s">
        <v>39</v>
      </c>
      <c r="W152" s="3" t="s">
        <v>39</v>
      </c>
      <c r="X152" s="3" t="s">
        <v>1033</v>
      </c>
      <c r="Y152" s="3" t="s">
        <v>706</v>
      </c>
      <c r="Z152" s="3" t="s">
        <v>707</v>
      </c>
      <c r="AA152" s="3" t="s">
        <v>140</v>
      </c>
      <c r="AB152" s="3" t="s">
        <v>75</v>
      </c>
      <c r="AC152" s="3" t="s">
        <v>141</v>
      </c>
      <c r="AD152" s="5">
        <v>20.5</v>
      </c>
      <c r="AE152" s="5" t="s">
        <v>1034</v>
      </c>
      <c r="AF152" s="5" t="s">
        <v>1035</v>
      </c>
      <c r="AG152" s="5" t="s">
        <v>945</v>
      </c>
      <c r="AH152" s="5" t="str">
        <f t="shared" si="4"/>
        <v>Not determined</v>
      </c>
      <c r="AI152" s="5" t="str">
        <f t="shared" si="5"/>
        <v>Small</v>
      </c>
      <c r="AJ152" s="3" t="s">
        <v>1036</v>
      </c>
    </row>
    <row r="153" spans="1:36" x14ac:dyDescent="0.3">
      <c r="A153" s="6" t="s">
        <v>1037</v>
      </c>
      <c r="B153" s="6" t="s">
        <v>36</v>
      </c>
      <c r="C153" s="6" t="s">
        <v>932</v>
      </c>
      <c r="D153" s="7" t="s">
        <v>933</v>
      </c>
      <c r="E153" s="7" t="s">
        <v>934</v>
      </c>
      <c r="F153" s="4" t="s">
        <v>80</v>
      </c>
      <c r="G153" s="4">
        <v>46.15</v>
      </c>
      <c r="H153" s="4">
        <v>-82.1</v>
      </c>
      <c r="I153" s="4">
        <v>30</v>
      </c>
      <c r="J153" s="4">
        <v>0.85</v>
      </c>
      <c r="K153" s="4" t="s">
        <v>95</v>
      </c>
      <c r="L153" s="4" t="s">
        <v>116</v>
      </c>
      <c r="M153" s="4">
        <v>2480</v>
      </c>
      <c r="N153" s="4">
        <v>10</v>
      </c>
      <c r="O153" s="3" t="s">
        <v>1038</v>
      </c>
      <c r="P153" s="3" t="s">
        <v>936</v>
      </c>
      <c r="Q153" s="3" t="s">
        <v>1039</v>
      </c>
      <c r="R153" s="3" t="s">
        <v>181</v>
      </c>
      <c r="S153" s="3">
        <v>0.08</v>
      </c>
      <c r="T153" s="3" t="s">
        <v>1040</v>
      </c>
      <c r="U153" s="3" t="s">
        <v>1041</v>
      </c>
      <c r="V153" s="3" t="s">
        <v>1042</v>
      </c>
      <c r="W153" s="3" t="s">
        <v>1043</v>
      </c>
      <c r="X153" s="3" t="s">
        <v>1037</v>
      </c>
      <c r="Y153" s="3" t="s">
        <v>138</v>
      </c>
      <c r="Z153" s="3" t="s">
        <v>73</v>
      </c>
      <c r="AA153" s="3" t="s">
        <v>99</v>
      </c>
      <c r="AB153" s="3" t="s">
        <v>75</v>
      </c>
      <c r="AC153" s="3" t="s">
        <v>942</v>
      </c>
      <c r="AD153" s="3" t="s">
        <v>39</v>
      </c>
      <c r="AE153" s="5" t="s">
        <v>1044</v>
      </c>
      <c r="AF153" s="5" t="s">
        <v>1045</v>
      </c>
      <c r="AG153" s="5" t="s">
        <v>945</v>
      </c>
      <c r="AH153" s="5" t="str">
        <f t="shared" si="4"/>
        <v>Proterozoic</v>
      </c>
      <c r="AI153" s="5" t="str">
        <f t="shared" si="5"/>
        <v>Small</v>
      </c>
      <c r="AJ153" s="3" t="s">
        <v>138</v>
      </c>
    </row>
    <row r="154" spans="1:36" x14ac:dyDescent="0.3">
      <c r="A154" s="6" t="s">
        <v>1046</v>
      </c>
      <c r="B154" s="10" t="s">
        <v>103</v>
      </c>
      <c r="C154" s="6" t="s">
        <v>932</v>
      </c>
      <c r="D154" s="7" t="s">
        <v>1047</v>
      </c>
      <c r="E154" s="7" t="s">
        <v>39</v>
      </c>
      <c r="F154" s="4" t="s">
        <v>189</v>
      </c>
      <c r="G154" s="4">
        <v>62.5</v>
      </c>
      <c r="H154" s="4">
        <v>-96</v>
      </c>
      <c r="I154" s="4">
        <v>85</v>
      </c>
      <c r="J154" s="4">
        <v>0.6</v>
      </c>
      <c r="K154" s="4" t="s">
        <v>1048</v>
      </c>
      <c r="L154" s="4" t="s">
        <v>42</v>
      </c>
      <c r="M154" s="4">
        <v>2620</v>
      </c>
      <c r="N154" s="4" t="s">
        <v>39</v>
      </c>
      <c r="O154" s="3" t="s">
        <v>1049</v>
      </c>
      <c r="P154" s="3" t="s">
        <v>84</v>
      </c>
      <c r="Q154" s="3" t="s">
        <v>39</v>
      </c>
      <c r="R154" s="3" t="s">
        <v>325</v>
      </c>
      <c r="S154" s="3" t="s">
        <v>39</v>
      </c>
      <c r="T154" s="3" t="s">
        <v>39</v>
      </c>
      <c r="U154" s="3" t="s">
        <v>39</v>
      </c>
      <c r="V154" s="3" t="s">
        <v>39</v>
      </c>
      <c r="W154" s="3" t="s">
        <v>39</v>
      </c>
      <c r="X154" s="3" t="s">
        <v>1046</v>
      </c>
      <c r="Y154" s="3" t="s">
        <v>72</v>
      </c>
      <c r="Z154" s="3" t="s">
        <v>212</v>
      </c>
      <c r="AA154" s="3" t="s">
        <v>99</v>
      </c>
      <c r="AB154" s="3" t="s">
        <v>75</v>
      </c>
      <c r="AC154" s="3" t="s">
        <v>227</v>
      </c>
      <c r="AD154" s="3">
        <v>19.399999999999999</v>
      </c>
      <c r="AE154" s="5" t="s">
        <v>1050</v>
      </c>
      <c r="AF154" s="5" t="s">
        <v>1051</v>
      </c>
      <c r="AG154" s="5" t="s">
        <v>945</v>
      </c>
      <c r="AH154" s="5" t="str">
        <f t="shared" si="4"/>
        <v>Archaean</v>
      </c>
      <c r="AI154" s="5" t="str">
        <f t="shared" si="5"/>
        <v>Small</v>
      </c>
      <c r="AJ154" s="3" t="s">
        <v>72</v>
      </c>
    </row>
    <row r="155" spans="1:36" x14ac:dyDescent="0.3">
      <c r="A155" s="6" t="s">
        <v>1052</v>
      </c>
      <c r="B155" s="10" t="s">
        <v>103</v>
      </c>
      <c r="C155" s="6" t="s">
        <v>932</v>
      </c>
      <c r="D155" s="7" t="s">
        <v>1053</v>
      </c>
      <c r="E155" s="7" t="s">
        <v>1054</v>
      </c>
      <c r="F155" s="4" t="s">
        <v>80</v>
      </c>
      <c r="G155" s="4">
        <v>56.9</v>
      </c>
      <c r="H155" s="4">
        <v>-94</v>
      </c>
      <c r="I155" s="4">
        <v>540</v>
      </c>
      <c r="J155" s="4">
        <v>2</v>
      </c>
      <c r="K155" s="4" t="s">
        <v>124</v>
      </c>
      <c r="L155" s="4" t="s">
        <v>116</v>
      </c>
      <c r="M155" s="4">
        <v>1882.9</v>
      </c>
      <c r="N155" s="4">
        <v>1.5</v>
      </c>
      <c r="O155" s="3" t="s">
        <v>1055</v>
      </c>
      <c r="P155" s="3" t="s">
        <v>1056</v>
      </c>
      <c r="Q155" s="3" t="s">
        <v>39</v>
      </c>
      <c r="R155" s="3" t="s">
        <v>46</v>
      </c>
      <c r="S155" s="3">
        <v>0.19</v>
      </c>
      <c r="T155" s="3" t="s">
        <v>39</v>
      </c>
      <c r="U155" s="3" t="s">
        <v>39</v>
      </c>
      <c r="V155" s="3" t="s">
        <v>39</v>
      </c>
      <c r="W155" s="3" t="s">
        <v>39</v>
      </c>
      <c r="X155" s="3" t="s">
        <v>1057</v>
      </c>
      <c r="Y155" s="3" t="s">
        <v>138</v>
      </c>
      <c r="Z155" s="3" t="s">
        <v>139</v>
      </c>
      <c r="AA155" s="3" t="s">
        <v>99</v>
      </c>
      <c r="AB155" s="3" t="s">
        <v>75</v>
      </c>
      <c r="AC155" s="3" t="s">
        <v>1058</v>
      </c>
      <c r="AD155" s="3" t="s">
        <v>39</v>
      </c>
      <c r="AE155" s="5" t="s">
        <v>1059</v>
      </c>
      <c r="AF155" s="5" t="s">
        <v>1060</v>
      </c>
      <c r="AG155" s="5" t="s">
        <v>945</v>
      </c>
      <c r="AH155" s="5" t="str">
        <f t="shared" si="4"/>
        <v>Proterozoic</v>
      </c>
      <c r="AI155" s="5" t="str">
        <f t="shared" si="5"/>
        <v>Medium</v>
      </c>
      <c r="AJ155" s="3" t="s">
        <v>138</v>
      </c>
    </row>
    <row r="156" spans="1:36" x14ac:dyDescent="0.3">
      <c r="A156" s="6" t="s">
        <v>1061</v>
      </c>
      <c r="B156" s="10" t="s">
        <v>103</v>
      </c>
      <c r="C156" s="6" t="s">
        <v>932</v>
      </c>
      <c r="D156" s="7" t="s">
        <v>1062</v>
      </c>
      <c r="E156" s="7" t="s">
        <v>1063</v>
      </c>
      <c r="F156" s="4" t="s">
        <v>1064</v>
      </c>
      <c r="G156" s="4">
        <v>71.5</v>
      </c>
      <c r="H156" s="4">
        <v>-119.8</v>
      </c>
      <c r="I156" s="4">
        <v>100</v>
      </c>
      <c r="J156" s="4">
        <v>0.15</v>
      </c>
      <c r="K156" s="4" t="s">
        <v>124</v>
      </c>
      <c r="L156" s="4" t="s">
        <v>116</v>
      </c>
      <c r="M156" s="4">
        <v>723</v>
      </c>
      <c r="N156" s="4">
        <v>4</v>
      </c>
      <c r="O156" s="3" t="s">
        <v>1065</v>
      </c>
      <c r="P156" s="3" t="s">
        <v>728</v>
      </c>
      <c r="Q156" s="3" t="s">
        <v>39</v>
      </c>
      <c r="R156" s="3" t="s">
        <v>325</v>
      </c>
      <c r="S156" s="3">
        <v>0.11</v>
      </c>
      <c r="T156" s="3" t="s">
        <v>1066</v>
      </c>
      <c r="U156" s="3" t="s">
        <v>39</v>
      </c>
      <c r="V156" s="3" t="s">
        <v>39</v>
      </c>
      <c r="W156" s="3" t="s">
        <v>1067</v>
      </c>
      <c r="X156" s="3" t="s">
        <v>39</v>
      </c>
      <c r="Y156" s="3" t="s">
        <v>39</v>
      </c>
      <c r="Z156" s="3" t="s">
        <v>39</v>
      </c>
      <c r="AA156" s="3" t="s">
        <v>39</v>
      </c>
      <c r="AB156" s="3" t="s">
        <v>39</v>
      </c>
      <c r="AC156" s="3" t="s">
        <v>39</v>
      </c>
      <c r="AD156" s="3" t="s">
        <v>39</v>
      </c>
      <c r="AE156" s="5" t="s">
        <v>39</v>
      </c>
      <c r="AF156" s="5" t="s">
        <v>1068</v>
      </c>
      <c r="AG156" s="5" t="s">
        <v>945</v>
      </c>
      <c r="AH156" s="5" t="str">
        <f t="shared" si="4"/>
        <v>Proterozoic</v>
      </c>
      <c r="AI156" s="5" t="str">
        <f t="shared" si="5"/>
        <v>Small</v>
      </c>
      <c r="AJ156" s="3" t="str">
        <f>IF(Y156="Not determined","No known occurrences","CHECK THIS ONE")</f>
        <v>No known occurrences</v>
      </c>
    </row>
    <row r="157" spans="1:36" x14ac:dyDescent="0.3">
      <c r="A157" s="1" t="s">
        <v>1069</v>
      </c>
      <c r="B157" s="1" t="s">
        <v>36</v>
      </c>
      <c r="C157" s="1" t="s">
        <v>932</v>
      </c>
      <c r="D157" s="2" t="s">
        <v>1070</v>
      </c>
      <c r="E157" s="2" t="s">
        <v>39</v>
      </c>
      <c r="F157" s="3" t="s">
        <v>80</v>
      </c>
      <c r="G157" s="3">
        <v>50.6</v>
      </c>
      <c r="H157" s="3">
        <v>-63.55</v>
      </c>
      <c r="I157" s="3">
        <v>2</v>
      </c>
      <c r="J157" s="3">
        <v>0.2</v>
      </c>
      <c r="K157" s="3" t="s">
        <v>1071</v>
      </c>
      <c r="L157" s="3" t="s">
        <v>42</v>
      </c>
      <c r="M157" s="3">
        <v>1062</v>
      </c>
      <c r="N157" s="3">
        <v>4</v>
      </c>
      <c r="O157" s="3" t="s">
        <v>1072</v>
      </c>
      <c r="P157" s="3" t="s">
        <v>999</v>
      </c>
      <c r="Q157" s="3" t="s">
        <v>1073</v>
      </c>
      <c r="R157" s="3" t="s">
        <v>325</v>
      </c>
      <c r="S157" s="3" t="s">
        <v>1074</v>
      </c>
      <c r="T157" s="3" t="s">
        <v>39</v>
      </c>
      <c r="U157" s="3" t="s">
        <v>39</v>
      </c>
      <c r="V157" s="3" t="s">
        <v>1075</v>
      </c>
      <c r="W157" s="3" t="s">
        <v>1076</v>
      </c>
      <c r="X157" s="3" t="s">
        <v>1069</v>
      </c>
      <c r="Y157" s="3" t="s">
        <v>242</v>
      </c>
      <c r="Z157" s="3" t="s">
        <v>490</v>
      </c>
      <c r="AA157" s="3" t="s">
        <v>74</v>
      </c>
      <c r="AB157" s="3" t="s">
        <v>75</v>
      </c>
      <c r="AC157" s="3" t="s">
        <v>1077</v>
      </c>
      <c r="AD157" s="5" t="s">
        <v>39</v>
      </c>
      <c r="AE157" s="5" t="s">
        <v>39</v>
      </c>
      <c r="AF157" s="5" t="s">
        <v>1078</v>
      </c>
      <c r="AG157" s="5" t="s">
        <v>945</v>
      </c>
      <c r="AH157" s="5" t="str">
        <f t="shared" si="4"/>
        <v>Proterozoic</v>
      </c>
      <c r="AI157" s="5" t="str">
        <f t="shared" si="5"/>
        <v>Small</v>
      </c>
      <c r="AJ157" s="3" t="s">
        <v>242</v>
      </c>
    </row>
    <row r="158" spans="1:36" x14ac:dyDescent="0.3">
      <c r="A158" s="1" t="s">
        <v>1079</v>
      </c>
      <c r="B158" s="1" t="s">
        <v>36</v>
      </c>
      <c r="C158" s="1" t="s">
        <v>932</v>
      </c>
      <c r="D158" s="2" t="s">
        <v>1009</v>
      </c>
      <c r="E158" s="2" t="s">
        <v>1010</v>
      </c>
      <c r="F158" s="3" t="s">
        <v>1020</v>
      </c>
      <c r="G158" s="3">
        <v>49.03</v>
      </c>
      <c r="H158" s="3">
        <v>-88.37</v>
      </c>
      <c r="I158" s="3">
        <v>40</v>
      </c>
      <c r="J158" s="3">
        <v>0.13</v>
      </c>
      <c r="K158" s="3" t="s">
        <v>1080</v>
      </c>
      <c r="L158" s="3" t="s">
        <v>352</v>
      </c>
      <c r="M158" s="3">
        <v>1106.5999999999999</v>
      </c>
      <c r="N158" s="3">
        <v>1.5</v>
      </c>
      <c r="O158" s="3" t="s">
        <v>1081</v>
      </c>
      <c r="P158" s="3" t="s">
        <v>1056</v>
      </c>
      <c r="Q158" s="3" t="s">
        <v>39</v>
      </c>
      <c r="R158" s="3" t="s">
        <v>39</v>
      </c>
      <c r="S158" s="3" t="s">
        <v>39</v>
      </c>
      <c r="T158" s="3" t="s">
        <v>39</v>
      </c>
      <c r="U158" s="3" t="s">
        <v>39</v>
      </c>
      <c r="V158" s="3" t="s">
        <v>39</v>
      </c>
      <c r="W158" s="3" t="s">
        <v>39</v>
      </c>
      <c r="X158" s="3" t="s">
        <v>71</v>
      </c>
      <c r="Y158" s="3" t="s">
        <v>72</v>
      </c>
      <c r="Z158" s="3" t="s">
        <v>73</v>
      </c>
      <c r="AA158" s="3" t="s">
        <v>99</v>
      </c>
      <c r="AB158" s="3" t="s">
        <v>75</v>
      </c>
      <c r="AC158" s="3" t="s">
        <v>454</v>
      </c>
      <c r="AD158" s="5" t="s">
        <v>39</v>
      </c>
      <c r="AE158" s="5" t="s">
        <v>39</v>
      </c>
      <c r="AF158" s="5" t="s">
        <v>1082</v>
      </c>
      <c r="AG158" s="5" t="s">
        <v>945</v>
      </c>
      <c r="AH158" s="5" t="str">
        <f t="shared" si="4"/>
        <v>Proterozoic</v>
      </c>
      <c r="AI158" s="5" t="str">
        <f t="shared" si="5"/>
        <v>Small</v>
      </c>
      <c r="AJ158" s="3" t="s">
        <v>72</v>
      </c>
    </row>
    <row r="159" spans="1:36" x14ac:dyDescent="0.3">
      <c r="A159" s="1" t="s">
        <v>1083</v>
      </c>
      <c r="B159" s="1" t="s">
        <v>36</v>
      </c>
      <c r="C159" s="1" t="s">
        <v>932</v>
      </c>
      <c r="D159" s="2" t="s">
        <v>996</v>
      </c>
      <c r="E159" s="2" t="s">
        <v>997</v>
      </c>
      <c r="F159" s="3" t="s">
        <v>80</v>
      </c>
      <c r="G159" s="3">
        <v>57</v>
      </c>
      <c r="H159" s="3">
        <v>-61.32</v>
      </c>
      <c r="I159" s="3">
        <v>200</v>
      </c>
      <c r="J159" s="3">
        <v>0.8</v>
      </c>
      <c r="K159" s="3" t="s">
        <v>403</v>
      </c>
      <c r="L159" s="3" t="s">
        <v>42</v>
      </c>
      <c r="M159" s="3">
        <v>1307</v>
      </c>
      <c r="N159" s="3">
        <v>2</v>
      </c>
      <c r="O159" s="3" t="s">
        <v>1084</v>
      </c>
      <c r="P159" s="3" t="s">
        <v>999</v>
      </c>
      <c r="Q159" s="3" t="s">
        <v>39</v>
      </c>
      <c r="R159" s="3" t="s">
        <v>814</v>
      </c>
      <c r="S159" s="3" t="s">
        <v>39</v>
      </c>
      <c r="T159" s="3" t="s">
        <v>1085</v>
      </c>
      <c r="U159" s="3" t="s">
        <v>39</v>
      </c>
      <c r="V159" s="3">
        <v>45</v>
      </c>
      <c r="W159" s="3" t="s">
        <v>1086</v>
      </c>
      <c r="X159" s="3" t="s">
        <v>39</v>
      </c>
      <c r="Y159" s="3" t="s">
        <v>39</v>
      </c>
      <c r="Z159" s="3" t="s">
        <v>39</v>
      </c>
      <c r="AA159" s="3" t="s">
        <v>39</v>
      </c>
      <c r="AB159" s="3" t="s">
        <v>39</v>
      </c>
      <c r="AC159" s="3" t="s">
        <v>39</v>
      </c>
      <c r="AD159" s="5" t="s">
        <v>39</v>
      </c>
      <c r="AE159" s="5" t="s">
        <v>39</v>
      </c>
      <c r="AF159" s="5" t="s">
        <v>1087</v>
      </c>
      <c r="AG159" s="5" t="s">
        <v>945</v>
      </c>
      <c r="AH159" s="5" t="str">
        <f t="shared" si="4"/>
        <v>Proterozoic</v>
      </c>
      <c r="AI159" s="5" t="str">
        <f t="shared" si="5"/>
        <v>Small</v>
      </c>
      <c r="AJ159" s="3" t="str">
        <f>IF(Y159="Not determined","No known occurrences","CHECK THIS ONE")</f>
        <v>No known occurrences</v>
      </c>
    </row>
    <row r="160" spans="1:36" x14ac:dyDescent="0.3">
      <c r="A160" s="6" t="s">
        <v>1088</v>
      </c>
      <c r="B160" s="1" t="s">
        <v>36</v>
      </c>
      <c r="C160" s="1" t="s">
        <v>932</v>
      </c>
      <c r="D160" s="7" t="s">
        <v>967</v>
      </c>
      <c r="E160" s="7" t="s">
        <v>968</v>
      </c>
      <c r="F160" s="3" t="s">
        <v>458</v>
      </c>
      <c r="G160" s="4">
        <v>52.8</v>
      </c>
      <c r="H160" s="4">
        <v>-86.01</v>
      </c>
      <c r="I160" s="4">
        <v>690</v>
      </c>
      <c r="J160" s="3" t="s">
        <v>39</v>
      </c>
      <c r="K160" s="4" t="s">
        <v>1089</v>
      </c>
      <c r="L160" s="4" t="s">
        <v>116</v>
      </c>
      <c r="M160" s="4">
        <v>2734.5</v>
      </c>
      <c r="N160" s="3">
        <v>1</v>
      </c>
      <c r="O160" s="3" t="s">
        <v>1090</v>
      </c>
      <c r="P160" s="3" t="s">
        <v>269</v>
      </c>
      <c r="Q160" s="3" t="s">
        <v>39</v>
      </c>
      <c r="R160" s="3" t="s">
        <v>325</v>
      </c>
      <c r="S160" s="3" t="s">
        <v>39</v>
      </c>
      <c r="T160" s="3" t="s">
        <v>39</v>
      </c>
      <c r="U160" s="3" t="s">
        <v>39</v>
      </c>
      <c r="V160" s="3" t="s">
        <v>39</v>
      </c>
      <c r="W160" s="3" t="s">
        <v>1091</v>
      </c>
      <c r="X160" s="3" t="s">
        <v>1092</v>
      </c>
      <c r="Y160" s="3" t="s">
        <v>242</v>
      </c>
      <c r="Z160" s="3" t="s">
        <v>707</v>
      </c>
      <c r="AA160" s="3" t="s">
        <v>244</v>
      </c>
      <c r="AB160" s="3" t="s">
        <v>75</v>
      </c>
      <c r="AC160" s="3" t="s">
        <v>141</v>
      </c>
      <c r="AD160" s="5" t="s">
        <v>39</v>
      </c>
      <c r="AE160" s="5" t="s">
        <v>1093</v>
      </c>
      <c r="AF160" s="5" t="s">
        <v>1094</v>
      </c>
      <c r="AG160" s="5" t="s">
        <v>945</v>
      </c>
      <c r="AH160" s="5" t="str">
        <f t="shared" si="4"/>
        <v>Archaean</v>
      </c>
      <c r="AI160" s="5" t="str">
        <f t="shared" si="5"/>
        <v>Medium</v>
      </c>
      <c r="AJ160" s="3" t="s">
        <v>242</v>
      </c>
    </row>
    <row r="161" spans="1:36" x14ac:dyDescent="0.3">
      <c r="A161" s="1" t="s">
        <v>1095</v>
      </c>
      <c r="B161" s="1" t="s">
        <v>36</v>
      </c>
      <c r="C161" s="1" t="s">
        <v>932</v>
      </c>
      <c r="D161" s="2" t="s">
        <v>958</v>
      </c>
      <c r="E161" s="2" t="s">
        <v>959</v>
      </c>
      <c r="F161" s="3" t="s">
        <v>458</v>
      </c>
      <c r="G161" s="3">
        <v>48.57</v>
      </c>
      <c r="H161" s="3">
        <v>-81.680000000000007</v>
      </c>
      <c r="I161" s="3">
        <v>170</v>
      </c>
      <c r="J161" s="3">
        <v>4</v>
      </c>
      <c r="K161" s="3" t="s">
        <v>95</v>
      </c>
      <c r="L161" s="3" t="s">
        <v>116</v>
      </c>
      <c r="M161" s="3">
        <v>2714.6</v>
      </c>
      <c r="N161" s="3">
        <v>1.2</v>
      </c>
      <c r="O161" s="3" t="s">
        <v>1096</v>
      </c>
      <c r="P161" s="3" t="s">
        <v>452</v>
      </c>
      <c r="Q161" s="3" t="s">
        <v>39</v>
      </c>
      <c r="R161" s="13" t="s">
        <v>325</v>
      </c>
      <c r="S161" s="3" t="s">
        <v>39</v>
      </c>
      <c r="T161" s="3" t="s">
        <v>1097</v>
      </c>
      <c r="U161" s="3" t="s">
        <v>39</v>
      </c>
      <c r="V161" s="3" t="s">
        <v>39</v>
      </c>
      <c r="W161" s="3" t="s">
        <v>1098</v>
      </c>
      <c r="X161" s="3" t="s">
        <v>39</v>
      </c>
      <c r="Y161" s="3" t="s">
        <v>39</v>
      </c>
      <c r="Z161" s="3" t="s">
        <v>39</v>
      </c>
      <c r="AA161" s="3" t="s">
        <v>39</v>
      </c>
      <c r="AB161" s="3" t="s">
        <v>39</v>
      </c>
      <c r="AC161" s="3" t="s">
        <v>39</v>
      </c>
      <c r="AD161" s="5" t="s">
        <v>39</v>
      </c>
      <c r="AE161" s="5" t="s">
        <v>39</v>
      </c>
      <c r="AF161" s="5" t="s">
        <v>1099</v>
      </c>
      <c r="AG161" s="5" t="s">
        <v>945</v>
      </c>
      <c r="AH161" s="5" t="str">
        <f t="shared" si="4"/>
        <v>Archaean</v>
      </c>
      <c r="AI161" s="5" t="str">
        <f t="shared" si="5"/>
        <v>Small</v>
      </c>
      <c r="AJ161" s="3" t="str">
        <f>IF(Y161="Not determined","No known occurrences","CHECK THIS ONE")</f>
        <v>No known occurrences</v>
      </c>
    </row>
    <row r="162" spans="1:36" x14ac:dyDescent="0.3">
      <c r="A162" s="6" t="s">
        <v>1100</v>
      </c>
      <c r="B162" s="6" t="s">
        <v>36</v>
      </c>
      <c r="C162" s="6" t="s">
        <v>932</v>
      </c>
      <c r="D162" s="7" t="s">
        <v>1101</v>
      </c>
      <c r="E162" s="7" t="s">
        <v>39</v>
      </c>
      <c r="F162" s="4" t="s">
        <v>458</v>
      </c>
      <c r="G162" s="4">
        <v>47.01</v>
      </c>
      <c r="H162" s="4">
        <v>-79.489999999999995</v>
      </c>
      <c r="I162" s="4">
        <v>0.7</v>
      </c>
      <c r="J162" s="4">
        <v>0.6</v>
      </c>
      <c r="K162" s="4" t="s">
        <v>53</v>
      </c>
      <c r="L162" s="4" t="s">
        <v>39</v>
      </c>
      <c r="M162" s="4" t="s">
        <v>39</v>
      </c>
      <c r="N162" s="4" t="s">
        <v>39</v>
      </c>
      <c r="O162" s="3" t="s">
        <v>1102</v>
      </c>
      <c r="P162" s="3" t="s">
        <v>452</v>
      </c>
      <c r="Q162" s="3" t="s">
        <v>39</v>
      </c>
      <c r="R162" s="3" t="s">
        <v>181</v>
      </c>
      <c r="S162" s="3" t="s">
        <v>39</v>
      </c>
      <c r="T162" s="3" t="s">
        <v>39</v>
      </c>
      <c r="U162" s="3" t="s">
        <v>39</v>
      </c>
      <c r="V162" s="3" t="s">
        <v>1103</v>
      </c>
      <c r="W162" s="3" t="s">
        <v>39</v>
      </c>
      <c r="X162" s="3" t="s">
        <v>71</v>
      </c>
      <c r="Y162" s="3" t="s">
        <v>72</v>
      </c>
      <c r="Z162" s="3" t="s">
        <v>73</v>
      </c>
      <c r="AA162" s="3" t="s">
        <v>99</v>
      </c>
      <c r="AB162" s="3" t="s">
        <v>75</v>
      </c>
      <c r="AC162" s="3" t="s">
        <v>213</v>
      </c>
      <c r="AD162" s="3" t="s">
        <v>39</v>
      </c>
      <c r="AE162" s="5" t="s">
        <v>1104</v>
      </c>
      <c r="AF162" s="5" t="s">
        <v>1105</v>
      </c>
      <c r="AG162" s="5" t="s">
        <v>945</v>
      </c>
      <c r="AH162" s="5" t="str">
        <f t="shared" si="4"/>
        <v>Not determined</v>
      </c>
      <c r="AI162" s="5" t="str">
        <f t="shared" si="5"/>
        <v>Small</v>
      </c>
      <c r="AJ162" s="3" t="s">
        <v>72</v>
      </c>
    </row>
    <row r="163" spans="1:36" x14ac:dyDescent="0.3">
      <c r="A163" s="1" t="s">
        <v>1106</v>
      </c>
      <c r="B163" s="1" t="s">
        <v>36</v>
      </c>
      <c r="C163" s="1" t="s">
        <v>932</v>
      </c>
      <c r="D163" s="2" t="s">
        <v>996</v>
      </c>
      <c r="E163" s="2" t="s">
        <v>997</v>
      </c>
      <c r="F163" s="3" t="s">
        <v>80</v>
      </c>
      <c r="G163" s="3">
        <v>57.1</v>
      </c>
      <c r="H163" s="3">
        <v>-61.3</v>
      </c>
      <c r="I163" s="3">
        <v>560</v>
      </c>
      <c r="J163" s="3">
        <v>8.4</v>
      </c>
      <c r="K163" s="3" t="s">
        <v>53</v>
      </c>
      <c r="L163" s="3" t="s">
        <v>116</v>
      </c>
      <c r="M163" s="3">
        <v>1307</v>
      </c>
      <c r="N163" s="3">
        <v>2</v>
      </c>
      <c r="O163" s="3" t="s">
        <v>1107</v>
      </c>
      <c r="P163" s="3" t="s">
        <v>1108</v>
      </c>
      <c r="Q163" s="3" t="s">
        <v>1109</v>
      </c>
      <c r="R163" s="3" t="s">
        <v>325</v>
      </c>
      <c r="S163" s="3">
        <v>0.08</v>
      </c>
      <c r="T163" s="3" t="s">
        <v>1110</v>
      </c>
      <c r="U163" s="3" t="s">
        <v>39</v>
      </c>
      <c r="V163" s="3" t="s">
        <v>39</v>
      </c>
      <c r="W163" s="3" t="s">
        <v>1111</v>
      </c>
      <c r="X163" s="3" t="s">
        <v>39</v>
      </c>
      <c r="Y163" s="3" t="s">
        <v>39</v>
      </c>
      <c r="Z163" s="3" t="s">
        <v>39</v>
      </c>
      <c r="AA163" s="3" t="s">
        <v>39</v>
      </c>
      <c r="AB163" s="3" t="s">
        <v>39</v>
      </c>
      <c r="AC163" s="3" t="s">
        <v>39</v>
      </c>
      <c r="AD163" s="5" t="s">
        <v>39</v>
      </c>
      <c r="AE163" s="5" t="s">
        <v>39</v>
      </c>
      <c r="AF163" s="5" t="s">
        <v>1112</v>
      </c>
      <c r="AG163" s="5" t="s">
        <v>945</v>
      </c>
      <c r="AH163" s="5" t="str">
        <f t="shared" si="4"/>
        <v>Proterozoic</v>
      </c>
      <c r="AI163" s="5" t="str">
        <f t="shared" si="5"/>
        <v>Medium</v>
      </c>
      <c r="AJ163" s="3" t="str">
        <f>IF(Y163="Not determined","No known occurrences","CHECK THIS ONE")</f>
        <v>No known occurrences</v>
      </c>
    </row>
    <row r="164" spans="1:36" x14ac:dyDescent="0.3">
      <c r="A164" s="10" t="s">
        <v>1113</v>
      </c>
      <c r="B164" s="10" t="s">
        <v>36</v>
      </c>
      <c r="C164" s="1" t="s">
        <v>932</v>
      </c>
      <c r="D164" s="2" t="s">
        <v>1114</v>
      </c>
      <c r="E164" s="2" t="s">
        <v>959</v>
      </c>
      <c r="F164" s="3" t="s">
        <v>80</v>
      </c>
      <c r="G164" s="3">
        <v>49.11</v>
      </c>
      <c r="H164" s="3">
        <v>-89.35</v>
      </c>
      <c r="I164" s="3">
        <v>50</v>
      </c>
      <c r="J164" s="3" t="s">
        <v>39</v>
      </c>
      <c r="K164" s="3" t="s">
        <v>53</v>
      </c>
      <c r="L164" s="3" t="s">
        <v>116</v>
      </c>
      <c r="M164" s="3">
        <v>2692</v>
      </c>
      <c r="N164" s="3">
        <v>4</v>
      </c>
      <c r="O164" s="3" t="s">
        <v>1115</v>
      </c>
      <c r="P164" s="3" t="s">
        <v>98</v>
      </c>
      <c r="Q164" s="3" t="s">
        <v>1116</v>
      </c>
      <c r="R164" s="3" t="s">
        <v>325</v>
      </c>
      <c r="S164" s="9">
        <v>8.3000000000000004E-2</v>
      </c>
      <c r="T164" s="3" t="s">
        <v>39</v>
      </c>
      <c r="U164" s="3" t="s">
        <v>1117</v>
      </c>
      <c r="V164" s="3" t="s">
        <v>1118</v>
      </c>
      <c r="W164" s="3" t="s">
        <v>39</v>
      </c>
      <c r="X164" s="3" t="s">
        <v>1119</v>
      </c>
      <c r="Y164" s="3" t="s">
        <v>138</v>
      </c>
      <c r="Z164" s="3" t="s">
        <v>73</v>
      </c>
      <c r="AA164" s="3" t="s">
        <v>244</v>
      </c>
      <c r="AB164" s="3" t="s">
        <v>293</v>
      </c>
      <c r="AC164" s="3" t="s">
        <v>1120</v>
      </c>
      <c r="AD164" s="5">
        <v>88</v>
      </c>
      <c r="AE164" s="5" t="s">
        <v>1121</v>
      </c>
      <c r="AF164" s="5" t="s">
        <v>1122</v>
      </c>
      <c r="AG164" s="5" t="s">
        <v>945</v>
      </c>
      <c r="AH164" s="5" t="str">
        <f t="shared" si="4"/>
        <v>Archaean</v>
      </c>
      <c r="AI164" s="5" t="str">
        <f t="shared" si="5"/>
        <v>Small</v>
      </c>
      <c r="AJ164" s="3" t="s">
        <v>138</v>
      </c>
    </row>
    <row r="165" spans="1:36" x14ac:dyDescent="0.3">
      <c r="A165" s="10" t="s">
        <v>1123</v>
      </c>
      <c r="B165" s="10" t="s">
        <v>36</v>
      </c>
      <c r="C165" s="1" t="s">
        <v>932</v>
      </c>
      <c r="D165" s="2" t="s">
        <v>1124</v>
      </c>
      <c r="E165" s="2" t="s">
        <v>39</v>
      </c>
      <c r="F165" s="3" t="s">
        <v>40</v>
      </c>
      <c r="G165" s="3">
        <v>47.46</v>
      </c>
      <c r="H165" s="3">
        <v>-72.25</v>
      </c>
      <c r="I165" s="3" t="s">
        <v>39</v>
      </c>
      <c r="J165" s="3" t="s">
        <v>39</v>
      </c>
      <c r="K165" s="3" t="s">
        <v>39</v>
      </c>
      <c r="L165" s="3" t="s">
        <v>116</v>
      </c>
      <c r="M165" s="3">
        <v>1164.7</v>
      </c>
      <c r="N165" s="3">
        <v>3.6</v>
      </c>
      <c r="O165" s="3" t="s">
        <v>1125</v>
      </c>
      <c r="P165" s="3" t="s">
        <v>484</v>
      </c>
      <c r="Q165" s="3" t="s">
        <v>39</v>
      </c>
      <c r="R165" s="3" t="s">
        <v>39</v>
      </c>
      <c r="S165" s="3" t="s">
        <v>39</v>
      </c>
      <c r="T165" s="3" t="s">
        <v>183</v>
      </c>
      <c r="U165" s="3" t="s">
        <v>39</v>
      </c>
      <c r="V165" s="3" t="s">
        <v>39</v>
      </c>
      <c r="W165" s="3" t="s">
        <v>39</v>
      </c>
      <c r="X165" s="3" t="s">
        <v>1123</v>
      </c>
      <c r="Y165" s="3" t="s">
        <v>72</v>
      </c>
      <c r="Z165" s="3" t="s">
        <v>139</v>
      </c>
      <c r="AA165" s="3" t="s">
        <v>74</v>
      </c>
      <c r="AB165" s="3" t="s">
        <v>75</v>
      </c>
      <c r="AC165" s="3" t="s">
        <v>1126</v>
      </c>
      <c r="AD165" s="5">
        <v>6.9000000000000006E-2</v>
      </c>
      <c r="AE165" s="5" t="s">
        <v>1127</v>
      </c>
      <c r="AF165" s="5" t="s">
        <v>1128</v>
      </c>
      <c r="AG165" s="5" t="s">
        <v>945</v>
      </c>
      <c r="AH165" s="5" t="str">
        <f t="shared" si="4"/>
        <v>Proterozoic</v>
      </c>
      <c r="AI165" s="5" t="str">
        <f t="shared" si="5"/>
        <v>Not determined</v>
      </c>
      <c r="AJ165" s="3" t="s">
        <v>72</v>
      </c>
    </row>
    <row r="166" spans="1:36" x14ac:dyDescent="0.3">
      <c r="A166" s="6" t="s">
        <v>1129</v>
      </c>
      <c r="B166" s="6" t="s">
        <v>36</v>
      </c>
      <c r="C166" s="6" t="s">
        <v>932</v>
      </c>
      <c r="D166" s="7" t="s">
        <v>1130</v>
      </c>
      <c r="E166" s="7" t="s">
        <v>39</v>
      </c>
      <c r="F166" s="4" t="s">
        <v>80</v>
      </c>
      <c r="G166" s="4">
        <v>46.28</v>
      </c>
      <c r="H166" s="4">
        <v>-72.14</v>
      </c>
      <c r="I166" s="4">
        <v>50</v>
      </c>
      <c r="J166" s="4" t="s">
        <v>39</v>
      </c>
      <c r="K166" s="4" t="s">
        <v>53</v>
      </c>
      <c r="L166" s="4" t="s">
        <v>39</v>
      </c>
      <c r="M166" s="4" t="s">
        <v>39</v>
      </c>
      <c r="N166" s="4" t="s">
        <v>39</v>
      </c>
      <c r="O166" s="3" t="s">
        <v>1131</v>
      </c>
      <c r="P166" s="3" t="s">
        <v>64</v>
      </c>
      <c r="Q166" s="3" t="s">
        <v>39</v>
      </c>
      <c r="R166" s="3" t="s">
        <v>39</v>
      </c>
      <c r="S166" s="3" t="s">
        <v>39</v>
      </c>
      <c r="T166" s="3" t="s">
        <v>39</v>
      </c>
      <c r="U166" s="3" t="s">
        <v>39</v>
      </c>
      <c r="V166" s="3" t="s">
        <v>39</v>
      </c>
      <c r="W166" s="3" t="s">
        <v>39</v>
      </c>
      <c r="X166" s="3" t="s">
        <v>71</v>
      </c>
      <c r="Y166" s="3" t="s">
        <v>242</v>
      </c>
      <c r="Z166" s="3" t="s">
        <v>787</v>
      </c>
      <c r="AA166" s="3" t="s">
        <v>140</v>
      </c>
      <c r="AB166" s="3" t="s">
        <v>75</v>
      </c>
      <c r="AC166" s="3" t="s">
        <v>39</v>
      </c>
      <c r="AD166" s="3">
        <v>250</v>
      </c>
      <c r="AE166" s="5" t="s">
        <v>1132</v>
      </c>
      <c r="AF166" s="5" t="s">
        <v>1133</v>
      </c>
      <c r="AG166" s="5" t="s">
        <v>945</v>
      </c>
      <c r="AH166" s="5" t="str">
        <f t="shared" si="4"/>
        <v>Not determined</v>
      </c>
      <c r="AI166" s="5" t="str">
        <f t="shared" si="5"/>
        <v>Small</v>
      </c>
      <c r="AJ166" s="3" t="s">
        <v>242</v>
      </c>
    </row>
    <row r="167" spans="1:36" x14ac:dyDescent="0.3">
      <c r="A167" s="6" t="s">
        <v>1134</v>
      </c>
      <c r="B167" s="6" t="s">
        <v>36</v>
      </c>
      <c r="C167" s="6" t="s">
        <v>932</v>
      </c>
      <c r="D167" s="7" t="s">
        <v>1124</v>
      </c>
      <c r="E167" s="7" t="s">
        <v>39</v>
      </c>
      <c r="F167" s="4" t="s">
        <v>40</v>
      </c>
      <c r="G167" s="4">
        <v>47.47</v>
      </c>
      <c r="H167" s="4">
        <v>-72.8</v>
      </c>
      <c r="I167" s="4" t="s">
        <v>39</v>
      </c>
      <c r="J167" s="4" t="s">
        <v>39</v>
      </c>
      <c r="K167" s="4" t="s">
        <v>39</v>
      </c>
      <c r="L167" s="4" t="s">
        <v>42</v>
      </c>
      <c r="M167" s="4">
        <v>1164.7</v>
      </c>
      <c r="N167" s="4">
        <v>3.6</v>
      </c>
      <c r="O167" s="3" t="s">
        <v>1125</v>
      </c>
      <c r="P167" s="3" t="s">
        <v>484</v>
      </c>
      <c r="Q167" s="3" t="s">
        <v>39</v>
      </c>
      <c r="R167" s="3" t="s">
        <v>39</v>
      </c>
      <c r="S167" s="3" t="s">
        <v>39</v>
      </c>
      <c r="T167" s="3" t="s">
        <v>1135</v>
      </c>
      <c r="U167" s="3" t="s">
        <v>39</v>
      </c>
      <c r="V167" s="3" t="s">
        <v>39</v>
      </c>
      <c r="W167" s="3" t="s">
        <v>39</v>
      </c>
      <c r="X167" s="3" t="s">
        <v>1134</v>
      </c>
      <c r="Y167" s="3" t="s">
        <v>72</v>
      </c>
      <c r="Z167" s="3" t="s">
        <v>139</v>
      </c>
      <c r="AA167" s="3" t="s">
        <v>74</v>
      </c>
      <c r="AB167" s="3" t="s">
        <v>75</v>
      </c>
      <c r="AC167" s="3" t="s">
        <v>1126</v>
      </c>
      <c r="AD167" s="3" t="s">
        <v>39</v>
      </c>
      <c r="AE167" s="5" t="s">
        <v>39</v>
      </c>
      <c r="AF167" s="5" t="s">
        <v>1128</v>
      </c>
      <c r="AG167" s="5" t="s">
        <v>945</v>
      </c>
      <c r="AH167" s="5" t="str">
        <f t="shared" si="4"/>
        <v>Proterozoic</v>
      </c>
      <c r="AI167" s="5" t="str">
        <f t="shared" si="5"/>
        <v>Not determined</v>
      </c>
      <c r="AJ167" s="3" t="s">
        <v>216</v>
      </c>
    </row>
    <row r="168" spans="1:36" x14ac:dyDescent="0.3">
      <c r="A168" s="6" t="s">
        <v>1136</v>
      </c>
      <c r="B168" s="6" t="s">
        <v>36</v>
      </c>
      <c r="C168" s="6" t="s">
        <v>932</v>
      </c>
      <c r="D168" s="7" t="s">
        <v>967</v>
      </c>
      <c r="E168" s="7" t="s">
        <v>975</v>
      </c>
      <c r="F168" s="4" t="s">
        <v>458</v>
      </c>
      <c r="G168" s="4">
        <v>52.8</v>
      </c>
      <c r="H168" s="4">
        <v>-87.7</v>
      </c>
      <c r="I168" s="4" t="s">
        <v>39</v>
      </c>
      <c r="J168" s="4" t="s">
        <v>39</v>
      </c>
      <c r="K168" s="4" t="s">
        <v>686</v>
      </c>
      <c r="L168" s="4" t="s">
        <v>39</v>
      </c>
      <c r="M168" s="4" t="s">
        <v>39</v>
      </c>
      <c r="N168" s="4" t="s">
        <v>39</v>
      </c>
      <c r="O168" s="3" t="s">
        <v>1137</v>
      </c>
      <c r="P168" s="3" t="s">
        <v>269</v>
      </c>
      <c r="Q168" s="3" t="s">
        <v>39</v>
      </c>
      <c r="R168" s="3" t="s">
        <v>39</v>
      </c>
      <c r="S168" s="3" t="s">
        <v>39</v>
      </c>
      <c r="T168" s="3" t="s">
        <v>39</v>
      </c>
      <c r="U168" s="3" t="s">
        <v>39</v>
      </c>
      <c r="V168" s="3" t="s">
        <v>39</v>
      </c>
      <c r="W168" s="3" t="s">
        <v>39</v>
      </c>
      <c r="X168" s="3" t="s">
        <v>71</v>
      </c>
      <c r="Y168" s="3" t="s">
        <v>72</v>
      </c>
      <c r="Z168" s="3" t="s">
        <v>212</v>
      </c>
      <c r="AA168" s="3" t="s">
        <v>244</v>
      </c>
      <c r="AB168" s="3" t="s">
        <v>75</v>
      </c>
      <c r="AC168" s="3" t="s">
        <v>227</v>
      </c>
      <c r="AD168" s="3">
        <v>14.6</v>
      </c>
      <c r="AE168" s="5" t="s">
        <v>1138</v>
      </c>
      <c r="AF168" s="5" t="s">
        <v>1139</v>
      </c>
      <c r="AG168" s="5" t="s">
        <v>945</v>
      </c>
      <c r="AH168" s="5" t="str">
        <f t="shared" si="4"/>
        <v>Not determined</v>
      </c>
      <c r="AI168" s="5" t="str">
        <f t="shared" si="5"/>
        <v>Not determined</v>
      </c>
      <c r="AJ168" s="3" t="s">
        <v>72</v>
      </c>
    </row>
    <row r="169" spans="1:36" x14ac:dyDescent="0.3">
      <c r="A169" s="1" t="s">
        <v>1140</v>
      </c>
      <c r="B169" s="1" t="s">
        <v>36</v>
      </c>
      <c r="C169" s="1" t="s">
        <v>932</v>
      </c>
      <c r="D169" s="2" t="s">
        <v>1114</v>
      </c>
      <c r="E169" s="2" t="s">
        <v>959</v>
      </c>
      <c r="F169" s="3" t="s">
        <v>80</v>
      </c>
      <c r="G169" s="3">
        <v>49.12</v>
      </c>
      <c r="H169" s="3">
        <v>-89.5</v>
      </c>
      <c r="I169" s="3">
        <v>25</v>
      </c>
      <c r="J169" s="3">
        <v>0.2</v>
      </c>
      <c r="K169" s="3" t="s">
        <v>81</v>
      </c>
      <c r="L169" s="3" t="s">
        <v>42</v>
      </c>
      <c r="M169" s="3">
        <v>2692</v>
      </c>
      <c r="N169" s="3">
        <v>4</v>
      </c>
      <c r="O169" s="3" t="s">
        <v>1141</v>
      </c>
      <c r="P169" s="3" t="s">
        <v>1142</v>
      </c>
      <c r="Q169" s="3" t="s">
        <v>39</v>
      </c>
      <c r="R169" s="3" t="s">
        <v>325</v>
      </c>
      <c r="S169" s="3" t="s">
        <v>39</v>
      </c>
      <c r="T169" s="3" t="s">
        <v>39</v>
      </c>
      <c r="U169" s="3" t="s">
        <v>39</v>
      </c>
      <c r="V169" s="3" t="s">
        <v>39</v>
      </c>
      <c r="W169" s="3" t="s">
        <v>39</v>
      </c>
      <c r="X169" s="3" t="s">
        <v>1143</v>
      </c>
      <c r="Y169" s="3" t="s">
        <v>138</v>
      </c>
      <c r="Z169" s="3" t="s">
        <v>73</v>
      </c>
      <c r="AA169" s="3" t="s">
        <v>99</v>
      </c>
      <c r="AB169" s="3" t="s">
        <v>75</v>
      </c>
      <c r="AC169" s="3" t="s">
        <v>1144</v>
      </c>
      <c r="AD169" s="5" t="s">
        <v>39</v>
      </c>
      <c r="AE169" s="5" t="s">
        <v>1145</v>
      </c>
      <c r="AF169" s="5" t="s">
        <v>1146</v>
      </c>
      <c r="AG169" s="5" t="s">
        <v>945</v>
      </c>
      <c r="AH169" s="5" t="str">
        <f t="shared" si="4"/>
        <v>Archaean</v>
      </c>
      <c r="AI169" s="5" t="str">
        <f t="shared" si="5"/>
        <v>Small</v>
      </c>
      <c r="AJ169" s="3" t="s">
        <v>138</v>
      </c>
    </row>
    <row r="170" spans="1:36" x14ac:dyDescent="0.3">
      <c r="A170" s="6" t="s">
        <v>1147</v>
      </c>
      <c r="B170" s="10" t="s">
        <v>103</v>
      </c>
      <c r="C170" s="6" t="s">
        <v>932</v>
      </c>
      <c r="D170" s="7" t="s">
        <v>1148</v>
      </c>
      <c r="E170" s="7" t="s">
        <v>1149</v>
      </c>
      <c r="F170" s="4" t="s">
        <v>458</v>
      </c>
      <c r="G170" s="4">
        <v>56.8</v>
      </c>
      <c r="H170" s="4">
        <v>-101.5</v>
      </c>
      <c r="I170" s="4" t="s">
        <v>39</v>
      </c>
      <c r="J170" s="4" t="s">
        <v>39</v>
      </c>
      <c r="K170" s="4" t="s">
        <v>1150</v>
      </c>
      <c r="L170" s="4" t="s">
        <v>116</v>
      </c>
      <c r="M170" s="4">
        <v>1871.3</v>
      </c>
      <c r="N170" s="4">
        <v>2.4</v>
      </c>
      <c r="O170" s="3" t="s">
        <v>385</v>
      </c>
      <c r="P170" s="3" t="s">
        <v>1151</v>
      </c>
      <c r="Q170" s="3" t="s">
        <v>39</v>
      </c>
      <c r="R170" s="3" t="s">
        <v>46</v>
      </c>
      <c r="S170" s="3" t="s">
        <v>39</v>
      </c>
      <c r="T170" s="3" t="s">
        <v>39</v>
      </c>
      <c r="U170" s="3" t="s">
        <v>39</v>
      </c>
      <c r="V170" s="3" t="s">
        <v>39</v>
      </c>
      <c r="W170" s="3" t="s">
        <v>39</v>
      </c>
      <c r="X170" s="3" t="s">
        <v>1152</v>
      </c>
      <c r="Y170" s="3" t="s">
        <v>72</v>
      </c>
      <c r="Z170" s="3" t="s">
        <v>139</v>
      </c>
      <c r="AA170" s="3" t="s">
        <v>74</v>
      </c>
      <c r="AB170" s="3" t="s">
        <v>75</v>
      </c>
      <c r="AC170" s="3" t="s">
        <v>227</v>
      </c>
      <c r="AD170" s="3" t="s">
        <v>39</v>
      </c>
      <c r="AE170" s="5" t="s">
        <v>39</v>
      </c>
      <c r="AF170" s="5" t="s">
        <v>1153</v>
      </c>
      <c r="AG170" s="5" t="s">
        <v>945</v>
      </c>
      <c r="AH170" s="5" t="str">
        <f t="shared" si="4"/>
        <v>Proterozoic</v>
      </c>
      <c r="AI170" s="5" t="str">
        <f t="shared" si="5"/>
        <v>Not determined</v>
      </c>
      <c r="AJ170" s="3" t="s">
        <v>72</v>
      </c>
    </row>
    <row r="171" spans="1:36" x14ac:dyDescent="0.3">
      <c r="A171" s="1" t="s">
        <v>1154</v>
      </c>
      <c r="B171" s="1" t="s">
        <v>36</v>
      </c>
      <c r="C171" s="1" t="s">
        <v>932</v>
      </c>
      <c r="D171" s="2" t="s">
        <v>967</v>
      </c>
      <c r="E171" s="2" t="s">
        <v>975</v>
      </c>
      <c r="F171" s="3" t="s">
        <v>80</v>
      </c>
      <c r="G171" s="3">
        <v>50.39</v>
      </c>
      <c r="H171" s="3">
        <v>-95.35</v>
      </c>
      <c r="I171" s="3">
        <v>10</v>
      </c>
      <c r="J171" s="3">
        <v>1.1000000000000001</v>
      </c>
      <c r="K171" s="3" t="s">
        <v>238</v>
      </c>
      <c r="L171" s="3" t="s">
        <v>116</v>
      </c>
      <c r="M171" s="3">
        <v>2742.8</v>
      </c>
      <c r="N171" s="3">
        <v>0.8</v>
      </c>
      <c r="O171" s="3" t="s">
        <v>1155</v>
      </c>
      <c r="P171" s="3" t="s">
        <v>1156</v>
      </c>
      <c r="Q171" s="3" t="s">
        <v>1157</v>
      </c>
      <c r="R171" s="3" t="s">
        <v>440</v>
      </c>
      <c r="S171" s="3" t="s">
        <v>39</v>
      </c>
      <c r="T171" s="3" t="s">
        <v>39</v>
      </c>
      <c r="U171" s="3" t="s">
        <v>39</v>
      </c>
      <c r="V171" s="3" t="s">
        <v>39</v>
      </c>
      <c r="W171" s="3" t="s">
        <v>1158</v>
      </c>
      <c r="X171" s="3" t="s">
        <v>1154</v>
      </c>
      <c r="Y171" s="3" t="s">
        <v>72</v>
      </c>
      <c r="Z171" s="3" t="s">
        <v>212</v>
      </c>
      <c r="AA171" s="3" t="s">
        <v>99</v>
      </c>
      <c r="AB171" s="3" t="s">
        <v>75</v>
      </c>
      <c r="AC171" s="3" t="s">
        <v>963</v>
      </c>
      <c r="AD171" s="5">
        <v>9.1999999999999993</v>
      </c>
      <c r="AE171" s="5" t="s">
        <v>1159</v>
      </c>
      <c r="AF171" s="5" t="s">
        <v>1160</v>
      </c>
      <c r="AG171" s="5" t="s">
        <v>945</v>
      </c>
      <c r="AH171" s="5" t="str">
        <f t="shared" si="4"/>
        <v>Archaean</v>
      </c>
      <c r="AI171" s="5" t="str">
        <f t="shared" si="5"/>
        <v>Small</v>
      </c>
      <c r="AJ171" s="3" t="s">
        <v>72</v>
      </c>
    </row>
    <row r="172" spans="1:36" x14ac:dyDescent="0.3">
      <c r="A172" s="1" t="s">
        <v>1161</v>
      </c>
      <c r="B172" s="1" t="s">
        <v>36</v>
      </c>
      <c r="C172" s="1" t="s">
        <v>932</v>
      </c>
      <c r="D172" s="2" t="s">
        <v>1162</v>
      </c>
      <c r="E172" s="2" t="s">
        <v>39</v>
      </c>
      <c r="F172" s="3" t="s">
        <v>233</v>
      </c>
      <c r="G172" s="3">
        <v>53.41</v>
      </c>
      <c r="H172" s="3">
        <v>-77.39</v>
      </c>
      <c r="I172" s="3">
        <v>6</v>
      </c>
      <c r="J172" s="3">
        <v>0.5</v>
      </c>
      <c r="K172" s="3" t="s">
        <v>53</v>
      </c>
      <c r="L172" s="3" t="s">
        <v>42</v>
      </c>
      <c r="M172" s="3">
        <v>2716</v>
      </c>
      <c r="N172" s="3" t="s">
        <v>39</v>
      </c>
      <c r="O172" s="3" t="s">
        <v>1163</v>
      </c>
      <c r="P172" s="3" t="s">
        <v>452</v>
      </c>
      <c r="Q172" s="3" t="s">
        <v>695</v>
      </c>
      <c r="R172" s="3" t="s">
        <v>39</v>
      </c>
      <c r="S172" s="3" t="s">
        <v>39</v>
      </c>
      <c r="T172" s="3" t="s">
        <v>39</v>
      </c>
      <c r="U172" s="3" t="s">
        <v>39</v>
      </c>
      <c r="V172" s="3" t="s">
        <v>39</v>
      </c>
      <c r="W172" s="3" t="s">
        <v>39</v>
      </c>
      <c r="X172" s="3" t="s">
        <v>71</v>
      </c>
      <c r="Y172" s="3" t="s">
        <v>706</v>
      </c>
      <c r="Z172" s="3" t="s">
        <v>707</v>
      </c>
      <c r="AA172" s="3" t="s">
        <v>74</v>
      </c>
      <c r="AB172" s="3" t="s">
        <v>75</v>
      </c>
      <c r="AC172" s="3" t="s">
        <v>1164</v>
      </c>
      <c r="AD172" s="5" t="s">
        <v>39</v>
      </c>
      <c r="AE172" s="5" t="s">
        <v>1165</v>
      </c>
      <c r="AF172" s="5" t="s">
        <v>1166</v>
      </c>
      <c r="AG172" s="5" t="s">
        <v>945</v>
      </c>
      <c r="AH172" s="5" t="str">
        <f t="shared" si="4"/>
        <v>Archaean</v>
      </c>
      <c r="AI172" s="5" t="str">
        <f t="shared" si="5"/>
        <v>Small</v>
      </c>
      <c r="AJ172" s="3" t="s">
        <v>706</v>
      </c>
    </row>
    <row r="173" spans="1:36" x14ac:dyDescent="0.3">
      <c r="A173" s="1" t="s">
        <v>1167</v>
      </c>
      <c r="B173" s="1" t="s">
        <v>36</v>
      </c>
      <c r="C173" s="1" t="s">
        <v>932</v>
      </c>
      <c r="D173" s="2" t="s">
        <v>996</v>
      </c>
      <c r="E173" s="2" t="s">
        <v>997</v>
      </c>
      <c r="F173" s="3" t="s">
        <v>80</v>
      </c>
      <c r="G173" s="3">
        <v>54</v>
      </c>
      <c r="H173" s="3">
        <v>-63.9</v>
      </c>
      <c r="I173" s="3">
        <v>400</v>
      </c>
      <c r="J173" s="3">
        <v>3.5</v>
      </c>
      <c r="K173" s="3" t="s">
        <v>267</v>
      </c>
      <c r="L173" s="3" t="s">
        <v>116</v>
      </c>
      <c r="M173" s="3">
        <v>1460</v>
      </c>
      <c r="N173" s="3" t="s">
        <v>39</v>
      </c>
      <c r="O173" s="3" t="s">
        <v>1168</v>
      </c>
      <c r="P173" s="3" t="s">
        <v>84</v>
      </c>
      <c r="Q173" s="3" t="s">
        <v>39</v>
      </c>
      <c r="R173" s="15" t="s">
        <v>39</v>
      </c>
      <c r="S173" s="3" t="s">
        <v>39</v>
      </c>
      <c r="T173" s="3" t="s">
        <v>39</v>
      </c>
      <c r="U173" s="3" t="s">
        <v>1169</v>
      </c>
      <c r="V173" s="3" t="s">
        <v>39</v>
      </c>
      <c r="W173" s="3" t="s">
        <v>1170</v>
      </c>
      <c r="X173" s="3" t="s">
        <v>1171</v>
      </c>
      <c r="Y173" s="3" t="s">
        <v>72</v>
      </c>
      <c r="Z173" s="3" t="s">
        <v>73</v>
      </c>
      <c r="AA173" s="3" t="s">
        <v>74</v>
      </c>
      <c r="AB173" s="3" t="s">
        <v>75</v>
      </c>
      <c r="AC173" s="3" t="s">
        <v>261</v>
      </c>
      <c r="AD173" s="5" t="s">
        <v>39</v>
      </c>
      <c r="AE173" s="5" t="s">
        <v>1172</v>
      </c>
      <c r="AF173" s="5" t="s">
        <v>1173</v>
      </c>
      <c r="AG173" s="5" t="s">
        <v>945</v>
      </c>
      <c r="AH173" s="5" t="str">
        <f t="shared" si="4"/>
        <v>Proterozoic</v>
      </c>
      <c r="AI173" s="5" t="str">
        <f t="shared" si="5"/>
        <v>Medium</v>
      </c>
      <c r="AJ173" s="3" t="s">
        <v>72</v>
      </c>
    </row>
    <row r="174" spans="1:36" x14ac:dyDescent="0.3">
      <c r="A174" s="1" t="s">
        <v>1174</v>
      </c>
      <c r="B174" s="1" t="s">
        <v>36</v>
      </c>
      <c r="C174" s="1" t="s">
        <v>932</v>
      </c>
      <c r="D174" s="2" t="s">
        <v>958</v>
      </c>
      <c r="E174" s="2" t="s">
        <v>1175</v>
      </c>
      <c r="F174" s="3" t="s">
        <v>458</v>
      </c>
      <c r="G174" s="3">
        <v>48.62</v>
      </c>
      <c r="H174" s="3">
        <v>-81.88</v>
      </c>
      <c r="I174" s="3">
        <v>85</v>
      </c>
      <c r="J174" s="3">
        <v>1</v>
      </c>
      <c r="K174" s="3" t="s">
        <v>403</v>
      </c>
      <c r="L174" s="3" t="s">
        <v>116</v>
      </c>
      <c r="M174" s="3">
        <v>2702</v>
      </c>
      <c r="N174" s="3">
        <v>2</v>
      </c>
      <c r="O174" s="3" t="s">
        <v>1176</v>
      </c>
      <c r="P174" s="3" t="s">
        <v>452</v>
      </c>
      <c r="Q174" s="3" t="s">
        <v>1177</v>
      </c>
      <c r="R174" s="15" t="s">
        <v>325</v>
      </c>
      <c r="S174" s="3" t="s">
        <v>39</v>
      </c>
      <c r="T174" s="3" t="s">
        <v>39</v>
      </c>
      <c r="U174" s="3" t="s">
        <v>39</v>
      </c>
      <c r="V174" s="3" t="s">
        <v>39</v>
      </c>
      <c r="W174" s="3" t="s">
        <v>39</v>
      </c>
      <c r="X174" s="3" t="s">
        <v>1174</v>
      </c>
      <c r="Y174" s="3" t="s">
        <v>72</v>
      </c>
      <c r="Z174" s="3" t="s">
        <v>453</v>
      </c>
      <c r="AA174" s="3" t="s">
        <v>99</v>
      </c>
      <c r="AB174" s="3" t="s">
        <v>75</v>
      </c>
      <c r="AC174" s="3" t="s">
        <v>1178</v>
      </c>
      <c r="AD174" s="5">
        <v>3.56</v>
      </c>
      <c r="AE174" s="5" t="s">
        <v>1179</v>
      </c>
      <c r="AF174" s="5" t="s">
        <v>1180</v>
      </c>
      <c r="AG174" s="5" t="s">
        <v>945</v>
      </c>
      <c r="AH174" s="5" t="str">
        <f t="shared" si="4"/>
        <v>Archaean</v>
      </c>
      <c r="AI174" s="5" t="str">
        <f t="shared" si="5"/>
        <v>Small</v>
      </c>
      <c r="AJ174" s="3" t="s">
        <v>72</v>
      </c>
    </row>
    <row r="175" spans="1:36" x14ac:dyDescent="0.3">
      <c r="A175" s="1" t="s">
        <v>1181</v>
      </c>
      <c r="B175" s="1" t="s">
        <v>36</v>
      </c>
      <c r="C175" s="1" t="s">
        <v>932</v>
      </c>
      <c r="D175" s="2" t="s">
        <v>1182</v>
      </c>
      <c r="E175" s="2" t="s">
        <v>959</v>
      </c>
      <c r="F175" s="3" t="s">
        <v>458</v>
      </c>
      <c r="G175" s="3">
        <v>49.6</v>
      </c>
      <c r="H175" s="3">
        <v>-93.36</v>
      </c>
      <c r="I175" s="3">
        <v>63</v>
      </c>
      <c r="J175" s="3">
        <v>7</v>
      </c>
      <c r="K175" s="3" t="s">
        <v>95</v>
      </c>
      <c r="L175" s="3" t="s">
        <v>116</v>
      </c>
      <c r="M175" s="3">
        <v>2733</v>
      </c>
      <c r="N175" s="3">
        <v>1</v>
      </c>
      <c r="O175" s="3" t="s">
        <v>385</v>
      </c>
      <c r="P175" s="3" t="s">
        <v>1183</v>
      </c>
      <c r="Q175" s="3" t="s">
        <v>1184</v>
      </c>
      <c r="R175" s="3" t="s">
        <v>46</v>
      </c>
      <c r="S175" s="3" t="s">
        <v>39</v>
      </c>
      <c r="T175" s="3" t="s">
        <v>39</v>
      </c>
      <c r="U175" s="3" t="s">
        <v>39</v>
      </c>
      <c r="V175" s="3" t="s">
        <v>39</v>
      </c>
      <c r="W175" s="3" t="s">
        <v>39</v>
      </c>
      <c r="X175" s="3" t="s">
        <v>39</v>
      </c>
      <c r="Y175" s="3" t="s">
        <v>39</v>
      </c>
      <c r="Z175" s="3" t="s">
        <v>39</v>
      </c>
      <c r="AA175" s="3" t="s">
        <v>39</v>
      </c>
      <c r="AB175" s="3" t="s">
        <v>39</v>
      </c>
      <c r="AC175" s="3" t="s">
        <v>39</v>
      </c>
      <c r="AD175" s="5" t="s">
        <v>39</v>
      </c>
      <c r="AE175" s="5" t="s">
        <v>39</v>
      </c>
      <c r="AF175" s="5" t="s">
        <v>1185</v>
      </c>
      <c r="AG175" s="5" t="s">
        <v>945</v>
      </c>
      <c r="AH175" s="5" t="str">
        <f t="shared" si="4"/>
        <v>Archaean</v>
      </c>
      <c r="AI175" s="5" t="str">
        <f t="shared" si="5"/>
        <v>Small</v>
      </c>
      <c r="AJ175" s="3" t="str">
        <f>IF(Y175="Not determined","No known occurrences","CHECK THIS ONE")</f>
        <v>No known occurrences</v>
      </c>
    </row>
    <row r="176" spans="1:36" x14ac:dyDescent="0.3">
      <c r="A176" s="1" t="s">
        <v>1186</v>
      </c>
      <c r="B176" s="1" t="s">
        <v>36</v>
      </c>
      <c r="C176" s="1" t="s">
        <v>932</v>
      </c>
      <c r="D176" s="2" t="s">
        <v>1187</v>
      </c>
      <c r="E176" s="2" t="s">
        <v>1188</v>
      </c>
      <c r="F176" s="3" t="s">
        <v>80</v>
      </c>
      <c r="G176" s="3">
        <v>66.7</v>
      </c>
      <c r="H176" s="3">
        <v>-115</v>
      </c>
      <c r="I176" s="3" t="s">
        <v>1189</v>
      </c>
      <c r="J176" s="3">
        <v>8</v>
      </c>
      <c r="K176" s="3" t="s">
        <v>238</v>
      </c>
      <c r="L176" s="3" t="s">
        <v>116</v>
      </c>
      <c r="M176" s="3">
        <v>1269</v>
      </c>
      <c r="N176" s="3">
        <v>1</v>
      </c>
      <c r="O176" s="3" t="s">
        <v>1190</v>
      </c>
      <c r="P176" s="5" t="s">
        <v>1191</v>
      </c>
      <c r="Q176" s="3" t="s">
        <v>1192</v>
      </c>
      <c r="R176" s="9" t="s">
        <v>181</v>
      </c>
      <c r="S176" s="3" t="s">
        <v>1193</v>
      </c>
      <c r="T176" s="3" t="s">
        <v>39</v>
      </c>
      <c r="U176" s="3" t="s">
        <v>39</v>
      </c>
      <c r="V176" s="3" t="s">
        <v>39</v>
      </c>
      <c r="W176" s="3" t="s">
        <v>39</v>
      </c>
      <c r="X176" s="3" t="s">
        <v>1194</v>
      </c>
      <c r="Y176" s="3" t="s">
        <v>138</v>
      </c>
      <c r="Z176" s="3" t="s">
        <v>73</v>
      </c>
      <c r="AA176" s="3" t="s">
        <v>99</v>
      </c>
      <c r="AB176" s="3" t="s">
        <v>75</v>
      </c>
      <c r="AC176" s="3" t="s">
        <v>1195</v>
      </c>
      <c r="AD176" s="5" t="s">
        <v>39</v>
      </c>
      <c r="AE176" s="5" t="s">
        <v>1196</v>
      </c>
      <c r="AF176" s="5" t="s">
        <v>1197</v>
      </c>
      <c r="AG176" s="5" t="s">
        <v>945</v>
      </c>
      <c r="AH176" s="5" t="str">
        <f t="shared" si="4"/>
        <v>Proterozoic</v>
      </c>
      <c r="AI176" s="5" t="str">
        <f t="shared" si="5"/>
        <v>Giant</v>
      </c>
      <c r="AJ176" s="3" t="s">
        <v>138</v>
      </c>
    </row>
    <row r="177" spans="1:36" x14ac:dyDescent="0.3">
      <c r="A177" s="1" t="s">
        <v>1198</v>
      </c>
      <c r="B177" s="1" t="s">
        <v>36</v>
      </c>
      <c r="C177" s="1" t="s">
        <v>932</v>
      </c>
      <c r="D177" s="2" t="s">
        <v>996</v>
      </c>
      <c r="E177" s="21" t="s">
        <v>997</v>
      </c>
      <c r="F177" s="3" t="s">
        <v>80</v>
      </c>
      <c r="G177" s="17">
        <v>56.6</v>
      </c>
      <c r="H177" s="3">
        <v>-61.25</v>
      </c>
      <c r="I177" s="3">
        <v>150</v>
      </c>
      <c r="J177" s="3">
        <v>3</v>
      </c>
      <c r="K177" s="3" t="s">
        <v>53</v>
      </c>
      <c r="L177" s="3" t="s">
        <v>116</v>
      </c>
      <c r="M177" s="3">
        <v>1305</v>
      </c>
      <c r="N177" s="3">
        <v>5</v>
      </c>
      <c r="O177" s="3" t="s">
        <v>1199</v>
      </c>
      <c r="P177" s="3" t="s">
        <v>999</v>
      </c>
      <c r="Q177" s="3" t="s">
        <v>1200</v>
      </c>
      <c r="R177" s="3" t="s">
        <v>325</v>
      </c>
      <c r="S177" s="3" t="s">
        <v>1201</v>
      </c>
      <c r="T177" s="3" t="s">
        <v>1202</v>
      </c>
      <c r="U177" s="3" t="s">
        <v>39</v>
      </c>
      <c r="V177" s="3" t="s">
        <v>39</v>
      </c>
      <c r="W177" s="3" t="s">
        <v>1203</v>
      </c>
      <c r="X177" s="3" t="s">
        <v>39</v>
      </c>
      <c r="Y177" s="3" t="s">
        <v>39</v>
      </c>
      <c r="Z177" s="3" t="s">
        <v>39</v>
      </c>
      <c r="AA177" s="3" t="s">
        <v>39</v>
      </c>
      <c r="AB177" s="3" t="s">
        <v>39</v>
      </c>
      <c r="AC177" s="3" t="s">
        <v>39</v>
      </c>
      <c r="AD177" s="5" t="s">
        <v>39</v>
      </c>
      <c r="AE177" s="5" t="s">
        <v>39</v>
      </c>
      <c r="AF177" s="5" t="s">
        <v>1204</v>
      </c>
      <c r="AG177" s="5" t="s">
        <v>945</v>
      </c>
      <c r="AH177" s="5" t="str">
        <f t="shared" si="4"/>
        <v>Proterozoic</v>
      </c>
      <c r="AI177" s="5" t="str">
        <f t="shared" si="5"/>
        <v>Small</v>
      </c>
      <c r="AJ177" s="3" t="str">
        <f>IF(Y177="Not determined","No known occurrences","CHECK THIS ONE")</f>
        <v>No known occurrences</v>
      </c>
    </row>
    <row r="178" spans="1:36" x14ac:dyDescent="0.3">
      <c r="A178" s="1" t="s">
        <v>1205</v>
      </c>
      <c r="B178" s="1" t="s">
        <v>36</v>
      </c>
      <c r="C178" s="1" t="s">
        <v>932</v>
      </c>
      <c r="D178" s="2" t="s">
        <v>933</v>
      </c>
      <c r="E178" s="2" t="s">
        <v>934</v>
      </c>
      <c r="F178" s="3" t="s">
        <v>80</v>
      </c>
      <c r="G178" s="3">
        <v>46.5</v>
      </c>
      <c r="H178" s="3">
        <v>-80.400000000000006</v>
      </c>
      <c r="I178" s="3">
        <v>100</v>
      </c>
      <c r="J178" s="3">
        <v>0.9</v>
      </c>
      <c r="K178" s="3" t="s">
        <v>95</v>
      </c>
      <c r="L178" s="3" t="s">
        <v>116</v>
      </c>
      <c r="M178" s="3">
        <v>2475</v>
      </c>
      <c r="N178" s="3">
        <v>2</v>
      </c>
      <c r="O178" s="3" t="s">
        <v>1206</v>
      </c>
      <c r="P178" s="3" t="s">
        <v>84</v>
      </c>
      <c r="Q178" s="3" t="s">
        <v>39</v>
      </c>
      <c r="R178" s="3" t="s">
        <v>181</v>
      </c>
      <c r="S178" s="3">
        <v>0.08</v>
      </c>
      <c r="T178" s="3">
        <v>74</v>
      </c>
      <c r="U178" s="3" t="s">
        <v>1043</v>
      </c>
      <c r="V178" s="3" t="s">
        <v>39</v>
      </c>
      <c r="W178" s="3" t="s">
        <v>1207</v>
      </c>
      <c r="X178" s="3" t="s">
        <v>1205</v>
      </c>
      <c r="Y178" s="3" t="s">
        <v>72</v>
      </c>
      <c r="Z178" s="3" t="s">
        <v>139</v>
      </c>
      <c r="AA178" s="3" t="s">
        <v>74</v>
      </c>
      <c r="AB178" s="3" t="s">
        <v>75</v>
      </c>
      <c r="AC178" s="3" t="s">
        <v>942</v>
      </c>
      <c r="AD178" s="5" t="s">
        <v>39</v>
      </c>
      <c r="AE178" s="5" t="s">
        <v>1208</v>
      </c>
      <c r="AF178" s="5" t="s">
        <v>1209</v>
      </c>
      <c r="AG178" s="5" t="s">
        <v>945</v>
      </c>
      <c r="AH178" s="5" t="str">
        <f t="shared" si="4"/>
        <v>Proterozoic</v>
      </c>
      <c r="AI178" s="5" t="str">
        <f t="shared" si="5"/>
        <v>Small</v>
      </c>
      <c r="AJ178" s="3" t="s">
        <v>72</v>
      </c>
    </row>
    <row r="179" spans="1:36" x14ac:dyDescent="0.3">
      <c r="A179" s="1" t="s">
        <v>1210</v>
      </c>
      <c r="B179" s="10" t="s">
        <v>103</v>
      </c>
      <c r="C179" s="1" t="s">
        <v>932</v>
      </c>
      <c r="D179" s="2" t="s">
        <v>1009</v>
      </c>
      <c r="E179" s="2" t="s">
        <v>1010</v>
      </c>
      <c r="F179" s="3" t="s">
        <v>1020</v>
      </c>
      <c r="G179" s="3">
        <v>48.82</v>
      </c>
      <c r="H179" s="3">
        <v>-89.35</v>
      </c>
      <c r="I179" s="3" t="s">
        <v>39</v>
      </c>
      <c r="J179" s="3" t="s">
        <v>39</v>
      </c>
      <c r="K179" s="3" t="s">
        <v>39</v>
      </c>
      <c r="L179" s="3" t="s">
        <v>39</v>
      </c>
      <c r="M179" s="3" t="s">
        <v>39</v>
      </c>
      <c r="N179" s="3" t="s">
        <v>39</v>
      </c>
      <c r="O179" s="3" t="s">
        <v>39</v>
      </c>
      <c r="P179" s="3" t="s">
        <v>84</v>
      </c>
      <c r="Q179" s="3" t="s">
        <v>39</v>
      </c>
      <c r="R179" s="15" t="s">
        <v>39</v>
      </c>
      <c r="S179" s="3" t="s">
        <v>39</v>
      </c>
      <c r="T179" s="3" t="s">
        <v>39</v>
      </c>
      <c r="U179" s="3" t="s">
        <v>39</v>
      </c>
      <c r="V179" s="3" t="s">
        <v>39</v>
      </c>
      <c r="W179" s="3" t="s">
        <v>39</v>
      </c>
      <c r="X179" s="3" t="s">
        <v>71</v>
      </c>
      <c r="Y179" s="3" t="s">
        <v>72</v>
      </c>
      <c r="Z179" s="3" t="s">
        <v>73</v>
      </c>
      <c r="AA179" s="3" t="s">
        <v>99</v>
      </c>
      <c r="AB179" s="3" t="s">
        <v>75</v>
      </c>
      <c r="AC179" s="3" t="s">
        <v>454</v>
      </c>
      <c r="AD179" s="5" t="s">
        <v>39</v>
      </c>
      <c r="AE179" s="5" t="s">
        <v>39</v>
      </c>
      <c r="AF179" s="5" t="s">
        <v>1211</v>
      </c>
      <c r="AG179" s="5" t="s">
        <v>945</v>
      </c>
      <c r="AH179" s="5" t="str">
        <f t="shared" si="4"/>
        <v>Not determined</v>
      </c>
      <c r="AI179" s="5" t="str">
        <f t="shared" si="5"/>
        <v>Not determined</v>
      </c>
      <c r="AJ179" s="3" t="s">
        <v>72</v>
      </c>
    </row>
    <row r="180" spans="1:36" x14ac:dyDescent="0.3">
      <c r="A180" s="1" t="s">
        <v>1212</v>
      </c>
      <c r="B180" s="1" t="s">
        <v>36</v>
      </c>
      <c r="C180" s="1" t="s">
        <v>932</v>
      </c>
      <c r="D180" s="2" t="s">
        <v>1009</v>
      </c>
      <c r="E180" s="2" t="s">
        <v>1010</v>
      </c>
      <c r="F180" s="3" t="s">
        <v>1020</v>
      </c>
      <c r="G180" s="3">
        <v>49.03</v>
      </c>
      <c r="H180" s="3">
        <v>-88.96</v>
      </c>
      <c r="I180" s="3">
        <v>85</v>
      </c>
      <c r="J180" s="3">
        <v>0.8</v>
      </c>
      <c r="K180" s="3" t="s">
        <v>53</v>
      </c>
      <c r="L180" s="3" t="s">
        <v>116</v>
      </c>
      <c r="M180" s="3">
        <v>1112.8</v>
      </c>
      <c r="N180" s="3">
        <v>1.4</v>
      </c>
      <c r="O180" s="3" t="s">
        <v>1213</v>
      </c>
      <c r="P180" s="3" t="s">
        <v>1056</v>
      </c>
      <c r="Q180" s="3" t="s">
        <v>39</v>
      </c>
      <c r="R180" s="3" t="s">
        <v>39</v>
      </c>
      <c r="S180" s="3" t="s">
        <v>39</v>
      </c>
      <c r="T180" s="3" t="s">
        <v>1214</v>
      </c>
      <c r="U180" s="3" t="s">
        <v>39</v>
      </c>
      <c r="V180" s="3" t="s">
        <v>39</v>
      </c>
      <c r="W180" s="3" t="s">
        <v>1215</v>
      </c>
      <c r="X180" s="3" t="s">
        <v>71</v>
      </c>
      <c r="Y180" s="3" t="s">
        <v>138</v>
      </c>
      <c r="Z180" s="3" t="s">
        <v>73</v>
      </c>
      <c r="AA180" s="3" t="s">
        <v>74</v>
      </c>
      <c r="AB180" s="3" t="s">
        <v>75</v>
      </c>
      <c r="AC180" s="3" t="s">
        <v>454</v>
      </c>
      <c r="AD180" s="5" t="s">
        <v>39</v>
      </c>
      <c r="AE180" s="5" t="s">
        <v>1216</v>
      </c>
      <c r="AF180" s="5" t="s">
        <v>1217</v>
      </c>
      <c r="AG180" s="5" t="s">
        <v>945</v>
      </c>
      <c r="AH180" s="5" t="str">
        <f t="shared" si="4"/>
        <v>Proterozoic</v>
      </c>
      <c r="AI180" s="5" t="str">
        <f t="shared" si="5"/>
        <v>Small</v>
      </c>
      <c r="AJ180" s="3" t="s">
        <v>138</v>
      </c>
    </row>
    <row r="181" spans="1:36" x14ac:dyDescent="0.3">
      <c r="A181" s="1" t="s">
        <v>1218</v>
      </c>
      <c r="B181" s="1" t="s">
        <v>36</v>
      </c>
      <c r="C181" s="1" t="s">
        <v>932</v>
      </c>
      <c r="D181" s="2" t="s">
        <v>1130</v>
      </c>
      <c r="E181" s="2" t="s">
        <v>1219</v>
      </c>
      <c r="F181" s="3" t="s">
        <v>80</v>
      </c>
      <c r="G181" s="3">
        <v>50.18</v>
      </c>
      <c r="H181" s="3">
        <v>-66.3</v>
      </c>
      <c r="I181" s="3">
        <v>5000</v>
      </c>
      <c r="J181" s="3">
        <v>6</v>
      </c>
      <c r="K181" s="3" t="s">
        <v>53</v>
      </c>
      <c r="L181" s="3" t="s">
        <v>116</v>
      </c>
      <c r="M181" s="3">
        <v>564</v>
      </c>
      <c r="N181" s="3">
        <v>4</v>
      </c>
      <c r="O181" s="3" t="s">
        <v>1220</v>
      </c>
      <c r="P181" s="3" t="s">
        <v>84</v>
      </c>
      <c r="Q181" s="3" t="s">
        <v>1221</v>
      </c>
      <c r="R181" s="3" t="s">
        <v>325</v>
      </c>
      <c r="S181" s="3" t="s">
        <v>1074</v>
      </c>
      <c r="T181" s="3" t="s">
        <v>1222</v>
      </c>
      <c r="U181" s="3" t="s">
        <v>39</v>
      </c>
      <c r="V181" s="3" t="s">
        <v>1223</v>
      </c>
      <c r="W181" s="3" t="s">
        <v>1224</v>
      </c>
      <c r="X181" s="3" t="s">
        <v>1218</v>
      </c>
      <c r="Y181" s="3" t="s">
        <v>242</v>
      </c>
      <c r="Z181" s="3" t="s">
        <v>707</v>
      </c>
      <c r="AA181" s="3" t="s">
        <v>140</v>
      </c>
      <c r="AB181" s="3" t="s">
        <v>75</v>
      </c>
      <c r="AC181" s="3" t="s">
        <v>39</v>
      </c>
      <c r="AD181" s="5" t="s">
        <v>39</v>
      </c>
      <c r="AE181" s="5" t="s">
        <v>39</v>
      </c>
      <c r="AF181" s="5" t="s">
        <v>1225</v>
      </c>
      <c r="AG181" s="5" t="s">
        <v>945</v>
      </c>
      <c r="AH181" s="5" t="str">
        <f t="shared" si="4"/>
        <v>Proterozoic</v>
      </c>
      <c r="AI181" s="5" t="str">
        <f t="shared" si="5"/>
        <v>Large</v>
      </c>
      <c r="AJ181" s="3" t="s">
        <v>242</v>
      </c>
    </row>
    <row r="182" spans="1:36" x14ac:dyDescent="0.3">
      <c r="A182" s="1" t="s">
        <v>1226</v>
      </c>
      <c r="B182" s="1" t="s">
        <v>36</v>
      </c>
      <c r="C182" s="1" t="s">
        <v>932</v>
      </c>
      <c r="D182" s="2" t="s">
        <v>1227</v>
      </c>
      <c r="E182" s="2" t="s">
        <v>1228</v>
      </c>
      <c r="F182" s="3" t="s">
        <v>1020</v>
      </c>
      <c r="G182" s="3">
        <v>46.15</v>
      </c>
      <c r="H182" s="3">
        <v>-81.900000000000006</v>
      </c>
      <c r="I182" s="3">
        <v>14</v>
      </c>
      <c r="J182" s="3">
        <v>0.43</v>
      </c>
      <c r="K182" s="3" t="s">
        <v>238</v>
      </c>
      <c r="L182" s="3" t="s">
        <v>116</v>
      </c>
      <c r="M182" s="3">
        <v>2217.04</v>
      </c>
      <c r="N182" s="3">
        <v>1.7</v>
      </c>
      <c r="O182" s="3" t="s">
        <v>1229</v>
      </c>
      <c r="P182" s="3" t="s">
        <v>505</v>
      </c>
      <c r="Q182" s="3" t="s">
        <v>39</v>
      </c>
      <c r="R182" s="3" t="s">
        <v>46</v>
      </c>
      <c r="S182" s="3" t="s">
        <v>39</v>
      </c>
      <c r="T182" s="3" t="s">
        <v>39</v>
      </c>
      <c r="U182" s="3" t="s">
        <v>39</v>
      </c>
      <c r="V182" s="3" t="s">
        <v>39</v>
      </c>
      <c r="W182" s="3" t="s">
        <v>39</v>
      </c>
      <c r="X182" s="3" t="s">
        <v>71</v>
      </c>
      <c r="Y182" s="3" t="s">
        <v>72</v>
      </c>
      <c r="Z182" s="3" t="s">
        <v>73</v>
      </c>
      <c r="AA182" s="3" t="s">
        <v>140</v>
      </c>
      <c r="AB182" s="3" t="s">
        <v>75</v>
      </c>
      <c r="AC182" s="3" t="s">
        <v>227</v>
      </c>
      <c r="AD182" s="5" t="s">
        <v>39</v>
      </c>
      <c r="AE182" s="5" t="s">
        <v>39</v>
      </c>
      <c r="AF182" s="5" t="s">
        <v>1230</v>
      </c>
      <c r="AG182" s="5" t="s">
        <v>945</v>
      </c>
      <c r="AH182" s="5" t="str">
        <f t="shared" si="4"/>
        <v>Proterozoic</v>
      </c>
      <c r="AI182" s="5" t="str">
        <f t="shared" si="5"/>
        <v>Small</v>
      </c>
      <c r="AJ182" s="3" t="s">
        <v>72</v>
      </c>
    </row>
    <row r="183" spans="1:36" x14ac:dyDescent="0.3">
      <c r="A183" s="1" t="s">
        <v>1231</v>
      </c>
      <c r="B183" s="1" t="s">
        <v>36</v>
      </c>
      <c r="C183" s="1" t="s">
        <v>932</v>
      </c>
      <c r="D183" s="2" t="s">
        <v>1232</v>
      </c>
      <c r="E183" s="2" t="s">
        <v>1233</v>
      </c>
      <c r="F183" s="3" t="s">
        <v>266</v>
      </c>
      <c r="G183" s="3">
        <v>45.22</v>
      </c>
      <c r="H183" s="3">
        <v>-67.28</v>
      </c>
      <c r="I183" s="3">
        <v>24</v>
      </c>
      <c r="J183" s="3" t="s">
        <v>39</v>
      </c>
      <c r="K183" s="3" t="s">
        <v>53</v>
      </c>
      <c r="L183" s="3" t="s">
        <v>572</v>
      </c>
      <c r="M183" s="3">
        <v>407</v>
      </c>
      <c r="N183" s="3">
        <v>20</v>
      </c>
      <c r="O183" s="3" t="s">
        <v>1234</v>
      </c>
      <c r="P183" s="3" t="s">
        <v>1235</v>
      </c>
      <c r="Q183" s="3" t="s">
        <v>527</v>
      </c>
      <c r="R183" s="3" t="s">
        <v>46</v>
      </c>
      <c r="S183" s="3" t="s">
        <v>39</v>
      </c>
      <c r="T183" s="3" t="s">
        <v>1236</v>
      </c>
      <c r="U183" s="3" t="s">
        <v>1237</v>
      </c>
      <c r="V183" s="3" t="s">
        <v>1238</v>
      </c>
      <c r="W183" s="3" t="s">
        <v>1239</v>
      </c>
      <c r="X183" s="3" t="s">
        <v>71</v>
      </c>
      <c r="Y183" s="3" t="s">
        <v>72</v>
      </c>
      <c r="Z183" s="3" t="s">
        <v>212</v>
      </c>
      <c r="AA183" s="3" t="s">
        <v>74</v>
      </c>
      <c r="AB183" s="3" t="s">
        <v>75</v>
      </c>
      <c r="AC183" s="3" t="s">
        <v>360</v>
      </c>
      <c r="AD183" s="5">
        <v>1</v>
      </c>
      <c r="AE183" s="5" t="s">
        <v>1240</v>
      </c>
      <c r="AF183" s="5" t="s">
        <v>1241</v>
      </c>
      <c r="AG183" s="5" t="s">
        <v>945</v>
      </c>
      <c r="AH183" s="5" t="str">
        <f t="shared" si="4"/>
        <v>Phanerozoic</v>
      </c>
      <c r="AI183" s="5" t="str">
        <f t="shared" si="5"/>
        <v>Small</v>
      </c>
      <c r="AJ183" s="3" t="s">
        <v>72</v>
      </c>
    </row>
    <row r="184" spans="1:36" x14ac:dyDescent="0.3">
      <c r="A184" s="1" t="s">
        <v>1242</v>
      </c>
      <c r="B184" s="1" t="s">
        <v>36</v>
      </c>
      <c r="C184" s="1" t="s">
        <v>932</v>
      </c>
      <c r="D184" s="2" t="s">
        <v>1243</v>
      </c>
      <c r="E184" s="2" t="s">
        <v>1244</v>
      </c>
      <c r="F184" s="3" t="s">
        <v>1245</v>
      </c>
      <c r="G184" s="3">
        <v>45.35</v>
      </c>
      <c r="H184" s="3">
        <v>-81.11</v>
      </c>
      <c r="I184" s="3">
        <v>1620</v>
      </c>
      <c r="J184" s="3">
        <v>3</v>
      </c>
      <c r="K184" s="3" t="s">
        <v>53</v>
      </c>
      <c r="L184" s="3" t="s">
        <v>116</v>
      </c>
      <c r="M184" s="3">
        <v>1850</v>
      </c>
      <c r="N184" s="3">
        <v>1</v>
      </c>
      <c r="O184" s="3" t="s">
        <v>1246</v>
      </c>
      <c r="P184" s="3" t="s">
        <v>1247</v>
      </c>
      <c r="Q184" s="3" t="s">
        <v>39</v>
      </c>
      <c r="R184" s="3" t="s">
        <v>325</v>
      </c>
      <c r="S184" s="3">
        <v>3.5999999999999997E-2</v>
      </c>
      <c r="T184" s="3" t="s">
        <v>39</v>
      </c>
      <c r="U184" s="3" t="s">
        <v>1248</v>
      </c>
      <c r="V184" s="3" t="s">
        <v>39</v>
      </c>
      <c r="W184" s="3" t="s">
        <v>1249</v>
      </c>
      <c r="X184" s="3" t="s">
        <v>1242</v>
      </c>
      <c r="Y184" s="3" t="s">
        <v>72</v>
      </c>
      <c r="Z184" s="3" t="s">
        <v>1250</v>
      </c>
      <c r="AA184" s="3" t="s">
        <v>74</v>
      </c>
      <c r="AB184" s="3" t="s">
        <v>75</v>
      </c>
      <c r="AC184" s="3" t="s">
        <v>276</v>
      </c>
      <c r="AD184" s="5">
        <v>1648</v>
      </c>
      <c r="AE184" s="5" t="s">
        <v>1251</v>
      </c>
      <c r="AF184" s="5" t="s">
        <v>1252</v>
      </c>
      <c r="AG184" s="5" t="s">
        <v>945</v>
      </c>
      <c r="AH184" s="5" t="str">
        <f t="shared" si="4"/>
        <v>Proterozoic</v>
      </c>
      <c r="AI184" s="5" t="str">
        <f t="shared" si="5"/>
        <v>Large</v>
      </c>
      <c r="AJ184" s="3" t="s">
        <v>72</v>
      </c>
    </row>
    <row r="185" spans="1:36" x14ac:dyDescent="0.3">
      <c r="A185" s="1" t="s">
        <v>1253</v>
      </c>
      <c r="B185" s="10" t="s">
        <v>103</v>
      </c>
      <c r="C185" s="1" t="s">
        <v>932</v>
      </c>
      <c r="D185" s="2" t="s">
        <v>1009</v>
      </c>
      <c r="E185" s="2" t="s">
        <v>1010</v>
      </c>
      <c r="F185" s="3" t="s">
        <v>1020</v>
      </c>
      <c r="G185" s="3">
        <v>48.82</v>
      </c>
      <c r="H185" s="3">
        <v>-89.15</v>
      </c>
      <c r="I185" s="3">
        <v>2</v>
      </c>
      <c r="J185" s="3">
        <v>0.37</v>
      </c>
      <c r="K185" s="3" t="s">
        <v>53</v>
      </c>
      <c r="L185" s="3" t="s">
        <v>116</v>
      </c>
      <c r="M185" s="3">
        <v>1109</v>
      </c>
      <c r="N185" s="3">
        <v>1.3</v>
      </c>
      <c r="O185" s="3" t="s">
        <v>1254</v>
      </c>
      <c r="P185" s="3" t="s">
        <v>64</v>
      </c>
      <c r="Q185" s="3" t="s">
        <v>39</v>
      </c>
      <c r="R185" s="3" t="s">
        <v>39</v>
      </c>
      <c r="S185" s="3" t="s">
        <v>39</v>
      </c>
      <c r="T185" s="3" t="s">
        <v>39</v>
      </c>
      <c r="U185" s="3" t="s">
        <v>39</v>
      </c>
      <c r="V185" s="3" t="s">
        <v>39</v>
      </c>
      <c r="W185" s="3" t="s">
        <v>39</v>
      </c>
      <c r="X185" s="3" t="s">
        <v>71</v>
      </c>
      <c r="Y185" s="3" t="s">
        <v>138</v>
      </c>
      <c r="Z185" s="3" t="s">
        <v>73</v>
      </c>
      <c r="AA185" s="3" t="s">
        <v>99</v>
      </c>
      <c r="AB185" s="3" t="s">
        <v>75</v>
      </c>
      <c r="AC185" s="3" t="s">
        <v>454</v>
      </c>
      <c r="AD185" s="5" t="s">
        <v>39</v>
      </c>
      <c r="AE185" s="5" t="s">
        <v>1255</v>
      </c>
      <c r="AF185" s="5" t="s">
        <v>1256</v>
      </c>
      <c r="AG185" s="5" t="s">
        <v>945</v>
      </c>
      <c r="AH185" s="5" t="str">
        <f t="shared" si="4"/>
        <v>Proterozoic</v>
      </c>
      <c r="AI185" s="5" t="str">
        <f t="shared" si="5"/>
        <v>Small</v>
      </c>
      <c r="AJ185" s="3" t="s">
        <v>138</v>
      </c>
    </row>
    <row r="186" spans="1:36" x14ac:dyDescent="0.3">
      <c r="A186" s="1" t="s">
        <v>1257</v>
      </c>
      <c r="B186" s="10" t="s">
        <v>103</v>
      </c>
      <c r="C186" s="1" t="s">
        <v>932</v>
      </c>
      <c r="D186" s="2" t="s">
        <v>1009</v>
      </c>
      <c r="E186" s="2" t="s">
        <v>1010</v>
      </c>
      <c r="F186" s="3" t="s">
        <v>1020</v>
      </c>
      <c r="G186" s="3">
        <v>48.59</v>
      </c>
      <c r="H186" s="3">
        <v>-89.26</v>
      </c>
      <c r="I186" s="3">
        <v>0.8</v>
      </c>
      <c r="J186" s="3">
        <v>0.5</v>
      </c>
      <c r="K186" s="3" t="s">
        <v>53</v>
      </c>
      <c r="L186" s="3" t="s">
        <v>566</v>
      </c>
      <c r="M186" s="3">
        <v>1108</v>
      </c>
      <c r="N186" s="3">
        <v>1</v>
      </c>
      <c r="O186" s="3" t="s">
        <v>1254</v>
      </c>
      <c r="P186" s="3" t="s">
        <v>84</v>
      </c>
      <c r="Q186" s="3" t="s">
        <v>1258</v>
      </c>
      <c r="R186" s="3" t="s">
        <v>325</v>
      </c>
      <c r="S186" s="3" t="s">
        <v>39</v>
      </c>
      <c r="T186" s="3" t="s">
        <v>1259</v>
      </c>
      <c r="U186" s="3" t="s">
        <v>39</v>
      </c>
      <c r="V186" s="3" t="s">
        <v>39</v>
      </c>
      <c r="W186" s="3" t="s">
        <v>39</v>
      </c>
      <c r="X186" s="3" t="s">
        <v>71</v>
      </c>
      <c r="Y186" s="3" t="s">
        <v>72</v>
      </c>
      <c r="Z186" s="3" t="s">
        <v>73</v>
      </c>
      <c r="AA186" s="3" t="s">
        <v>99</v>
      </c>
      <c r="AB186" s="3" t="s">
        <v>75</v>
      </c>
      <c r="AC186" s="3" t="s">
        <v>454</v>
      </c>
      <c r="AD186" s="5" t="s">
        <v>39</v>
      </c>
      <c r="AE186" s="5" t="s">
        <v>1260</v>
      </c>
      <c r="AF186" s="5" t="s">
        <v>1261</v>
      </c>
      <c r="AG186" s="5" t="s">
        <v>945</v>
      </c>
      <c r="AH186" s="5" t="str">
        <f t="shared" si="4"/>
        <v>Proterozoic</v>
      </c>
      <c r="AI186" s="5" t="str">
        <f t="shared" si="5"/>
        <v>Small</v>
      </c>
      <c r="AJ186" s="3" t="s">
        <v>72</v>
      </c>
    </row>
    <row r="187" spans="1:36" x14ac:dyDescent="0.3">
      <c r="A187" s="1" t="s">
        <v>1262</v>
      </c>
      <c r="B187" s="1" t="s">
        <v>36</v>
      </c>
      <c r="C187" s="1" t="s">
        <v>932</v>
      </c>
      <c r="D187" s="2" t="s">
        <v>967</v>
      </c>
      <c r="E187" s="2" t="s">
        <v>968</v>
      </c>
      <c r="F187" s="3" t="s">
        <v>458</v>
      </c>
      <c r="G187" s="3">
        <v>52.8</v>
      </c>
      <c r="H187" s="3">
        <v>-86.15</v>
      </c>
      <c r="I187" s="3" t="s">
        <v>39</v>
      </c>
      <c r="J187" s="3" t="s">
        <v>39</v>
      </c>
      <c r="K187" s="3" t="s">
        <v>948</v>
      </c>
      <c r="L187" s="3" t="s">
        <v>116</v>
      </c>
      <c r="M187" s="3">
        <v>2733.6</v>
      </c>
      <c r="N187" s="3">
        <v>0.7</v>
      </c>
      <c r="O187" s="3" t="s">
        <v>1263</v>
      </c>
      <c r="P187" s="3" t="s">
        <v>990</v>
      </c>
      <c r="Q187" s="3" t="s">
        <v>39</v>
      </c>
      <c r="R187" s="3" t="s">
        <v>39</v>
      </c>
      <c r="S187" s="3" t="s">
        <v>39</v>
      </c>
      <c r="T187" s="3" t="s">
        <v>39</v>
      </c>
      <c r="U187" s="3" t="s">
        <v>39</v>
      </c>
      <c r="V187" s="3" t="s">
        <v>1264</v>
      </c>
      <c r="W187" s="3" t="s">
        <v>1265</v>
      </c>
      <c r="X187" s="3" t="s">
        <v>71</v>
      </c>
      <c r="Y187" s="3" t="s">
        <v>242</v>
      </c>
      <c r="Z187" s="3" t="s">
        <v>707</v>
      </c>
      <c r="AA187" s="3" t="s">
        <v>140</v>
      </c>
      <c r="AB187" s="3" t="s">
        <v>75</v>
      </c>
      <c r="AC187" s="3" t="s">
        <v>141</v>
      </c>
      <c r="AD187" s="5" t="s">
        <v>39</v>
      </c>
      <c r="AE187" s="5" t="s">
        <v>1006</v>
      </c>
      <c r="AF187" s="5" t="s">
        <v>1007</v>
      </c>
      <c r="AG187" s="5" t="s">
        <v>945</v>
      </c>
      <c r="AH187" s="5" t="str">
        <f t="shared" si="4"/>
        <v>Archaean</v>
      </c>
      <c r="AI187" s="5" t="str">
        <f t="shared" si="5"/>
        <v>Not determined</v>
      </c>
      <c r="AJ187" s="3" t="s">
        <v>242</v>
      </c>
    </row>
    <row r="188" spans="1:36" x14ac:dyDescent="0.3">
      <c r="A188" s="1" t="s">
        <v>1266</v>
      </c>
      <c r="B188" s="1" t="s">
        <v>36</v>
      </c>
      <c r="C188" s="1" t="s">
        <v>932</v>
      </c>
      <c r="D188" s="2" t="s">
        <v>996</v>
      </c>
      <c r="E188" s="2" t="s">
        <v>997</v>
      </c>
      <c r="F188" s="3" t="s">
        <v>80</v>
      </c>
      <c r="G188" s="3">
        <v>56.5</v>
      </c>
      <c r="H188" s="3">
        <v>-61.3</v>
      </c>
      <c r="I188" s="3">
        <v>80</v>
      </c>
      <c r="J188" s="3" t="s">
        <v>39</v>
      </c>
      <c r="K188" s="3" t="s">
        <v>95</v>
      </c>
      <c r="L188" s="3" t="s">
        <v>42</v>
      </c>
      <c r="M188" s="3">
        <v>1307</v>
      </c>
      <c r="N188" s="3">
        <v>2</v>
      </c>
      <c r="O188" s="3" t="s">
        <v>1267</v>
      </c>
      <c r="P188" s="3" t="s">
        <v>999</v>
      </c>
      <c r="Q188" s="3" t="s">
        <v>1268</v>
      </c>
      <c r="R188" s="3" t="s">
        <v>440</v>
      </c>
      <c r="S188" s="3" t="s">
        <v>1269</v>
      </c>
      <c r="T188" s="3" t="s">
        <v>39</v>
      </c>
      <c r="U188" s="3" t="s">
        <v>39</v>
      </c>
      <c r="V188" s="3" t="s">
        <v>1270</v>
      </c>
      <c r="W188" s="3" t="s">
        <v>1271</v>
      </c>
      <c r="X188" s="3" t="s">
        <v>39</v>
      </c>
      <c r="Y188" s="3" t="s">
        <v>39</v>
      </c>
      <c r="Z188" s="3" t="s">
        <v>39</v>
      </c>
      <c r="AA188" s="3" t="s">
        <v>39</v>
      </c>
      <c r="AB188" s="3" t="s">
        <v>39</v>
      </c>
      <c r="AC188" s="3" t="s">
        <v>39</v>
      </c>
      <c r="AD188" s="5" t="s">
        <v>39</v>
      </c>
      <c r="AE188" s="5" t="s">
        <v>39</v>
      </c>
      <c r="AF188" s="5" t="s">
        <v>1272</v>
      </c>
      <c r="AG188" s="5" t="s">
        <v>945</v>
      </c>
      <c r="AH188" s="5" t="str">
        <f t="shared" si="4"/>
        <v>Proterozoic</v>
      </c>
      <c r="AI188" s="5" t="str">
        <f t="shared" si="5"/>
        <v>Small</v>
      </c>
      <c r="AJ188" s="3" t="str">
        <f>IF(Y188="Not determined","No known occurrences","CHECK THIS ONE")</f>
        <v>No known occurrences</v>
      </c>
    </row>
    <row r="189" spans="1:36" x14ac:dyDescent="0.3">
      <c r="A189" s="1" t="s">
        <v>1273</v>
      </c>
      <c r="B189" s="1" t="s">
        <v>36</v>
      </c>
      <c r="C189" s="1" t="s">
        <v>932</v>
      </c>
      <c r="D189" s="2" t="s">
        <v>996</v>
      </c>
      <c r="E189" s="2" t="s">
        <v>997</v>
      </c>
      <c r="F189" s="3" t="s">
        <v>80</v>
      </c>
      <c r="G189" s="3">
        <v>56.2</v>
      </c>
      <c r="H189" s="3">
        <v>-61.5</v>
      </c>
      <c r="I189" s="3">
        <v>6.25</v>
      </c>
      <c r="J189" s="3">
        <v>1</v>
      </c>
      <c r="K189" s="3" t="s">
        <v>766</v>
      </c>
      <c r="L189" s="3" t="s">
        <v>116</v>
      </c>
      <c r="M189" s="3">
        <v>1332.7</v>
      </c>
      <c r="N189" s="3">
        <v>1</v>
      </c>
      <c r="O189" s="3" t="s">
        <v>1274</v>
      </c>
      <c r="P189" s="3" t="s">
        <v>84</v>
      </c>
      <c r="Q189" s="3" t="s">
        <v>39</v>
      </c>
      <c r="R189" s="3" t="s">
        <v>325</v>
      </c>
      <c r="S189" s="17">
        <v>0.08</v>
      </c>
      <c r="T189" s="3" t="s">
        <v>1275</v>
      </c>
      <c r="U189" s="3" t="s">
        <v>39</v>
      </c>
      <c r="V189" s="3" t="s">
        <v>39</v>
      </c>
      <c r="W189" s="3" t="s">
        <v>1276</v>
      </c>
      <c r="X189" s="3" t="s">
        <v>1273</v>
      </c>
      <c r="Y189" s="3" t="s">
        <v>72</v>
      </c>
      <c r="Z189" s="3" t="s">
        <v>212</v>
      </c>
      <c r="AA189" s="3" t="s">
        <v>244</v>
      </c>
      <c r="AB189" s="3" t="s">
        <v>75</v>
      </c>
      <c r="AC189" s="3" t="s">
        <v>1277</v>
      </c>
      <c r="AD189" s="5">
        <v>124.4</v>
      </c>
      <c r="AE189" s="5" t="s">
        <v>1278</v>
      </c>
      <c r="AF189" s="5" t="s">
        <v>1279</v>
      </c>
      <c r="AG189" s="5" t="s">
        <v>945</v>
      </c>
      <c r="AH189" s="5" t="str">
        <f t="shared" si="4"/>
        <v>Proterozoic</v>
      </c>
      <c r="AI189" s="5" t="str">
        <f t="shared" si="5"/>
        <v>Small</v>
      </c>
      <c r="AJ189" s="3" t="s">
        <v>72</v>
      </c>
    </row>
    <row r="190" spans="1:36" x14ac:dyDescent="0.3">
      <c r="A190" s="1" t="s">
        <v>1280</v>
      </c>
      <c r="B190" s="1" t="s">
        <v>36</v>
      </c>
      <c r="C190" s="1" t="s">
        <v>1281</v>
      </c>
      <c r="D190" s="2" t="s">
        <v>1282</v>
      </c>
      <c r="E190" s="2" t="s">
        <v>1283</v>
      </c>
      <c r="F190" s="3" t="s">
        <v>80</v>
      </c>
      <c r="G190" s="3">
        <v>25.3</v>
      </c>
      <c r="H190" s="3">
        <v>102</v>
      </c>
      <c r="I190" s="3">
        <v>0.65</v>
      </c>
      <c r="J190" s="3">
        <v>1</v>
      </c>
      <c r="K190" s="3" t="s">
        <v>106</v>
      </c>
      <c r="L190" s="3" t="s">
        <v>116</v>
      </c>
      <c r="M190" s="3">
        <v>247</v>
      </c>
      <c r="N190" s="3">
        <v>3</v>
      </c>
      <c r="O190" s="3" t="s">
        <v>1284</v>
      </c>
      <c r="P190" s="3" t="s">
        <v>1285</v>
      </c>
      <c r="Q190" s="3" t="s">
        <v>1286</v>
      </c>
      <c r="R190" s="13" t="s">
        <v>325</v>
      </c>
      <c r="S190" s="3" t="s">
        <v>39</v>
      </c>
      <c r="T190" s="3" t="s">
        <v>39</v>
      </c>
      <c r="U190" s="3" t="s">
        <v>39</v>
      </c>
      <c r="V190" s="3" t="s">
        <v>39</v>
      </c>
      <c r="W190" s="3" t="s">
        <v>39</v>
      </c>
      <c r="X190" s="3" t="s">
        <v>1280</v>
      </c>
      <c r="Y190" s="3" t="s">
        <v>242</v>
      </c>
      <c r="Z190" s="3" t="s">
        <v>73</v>
      </c>
      <c r="AA190" s="3" t="s">
        <v>74</v>
      </c>
      <c r="AB190" s="3" t="s">
        <v>75</v>
      </c>
      <c r="AC190" s="3" t="s">
        <v>108</v>
      </c>
      <c r="AD190" s="5">
        <v>10</v>
      </c>
      <c r="AE190" s="5" t="s">
        <v>1287</v>
      </c>
      <c r="AF190" s="5" t="s">
        <v>1288</v>
      </c>
      <c r="AG190" s="5" t="s">
        <v>1289</v>
      </c>
      <c r="AH190" s="5" t="str">
        <f t="shared" si="4"/>
        <v>Phanerozoic</v>
      </c>
      <c r="AI190" s="5" t="str">
        <f t="shared" si="5"/>
        <v>Small</v>
      </c>
      <c r="AJ190" s="3" t="s">
        <v>242</v>
      </c>
    </row>
    <row r="191" spans="1:36" x14ac:dyDescent="0.3">
      <c r="A191" s="1" t="s">
        <v>1290</v>
      </c>
      <c r="B191" s="1" t="s">
        <v>36</v>
      </c>
      <c r="C191" s="1" t="s">
        <v>1281</v>
      </c>
      <c r="D191" s="2" t="s">
        <v>1282</v>
      </c>
      <c r="E191" s="2" t="s">
        <v>1283</v>
      </c>
      <c r="F191" s="3" t="s">
        <v>80</v>
      </c>
      <c r="G191" s="3">
        <v>26.8</v>
      </c>
      <c r="H191" s="3">
        <v>102</v>
      </c>
      <c r="I191" s="3">
        <v>25</v>
      </c>
      <c r="J191" s="3">
        <v>1.6</v>
      </c>
      <c r="K191" s="3" t="s">
        <v>1291</v>
      </c>
      <c r="L191" s="3" t="s">
        <v>116</v>
      </c>
      <c r="M191" s="3">
        <v>262</v>
      </c>
      <c r="N191" s="3">
        <v>2</v>
      </c>
      <c r="O191" s="3" t="s">
        <v>1292</v>
      </c>
      <c r="P191" s="3" t="s">
        <v>64</v>
      </c>
      <c r="Q191" s="3" t="s">
        <v>1293</v>
      </c>
      <c r="R191" s="3" t="s">
        <v>325</v>
      </c>
      <c r="S191" s="3" t="s">
        <v>39</v>
      </c>
      <c r="T191" s="3" t="s">
        <v>1294</v>
      </c>
      <c r="U191" s="3" t="s">
        <v>39</v>
      </c>
      <c r="V191" s="3" t="s">
        <v>39</v>
      </c>
      <c r="W191" s="3" t="s">
        <v>1295</v>
      </c>
      <c r="X191" s="3" t="s">
        <v>1290</v>
      </c>
      <c r="Y191" s="3" t="s">
        <v>242</v>
      </c>
      <c r="Z191" s="3" t="s">
        <v>707</v>
      </c>
      <c r="AA191" s="3" t="s">
        <v>140</v>
      </c>
      <c r="AB191" s="3" t="s">
        <v>75</v>
      </c>
      <c r="AC191" s="3" t="s">
        <v>227</v>
      </c>
      <c r="AD191" s="5">
        <v>1497</v>
      </c>
      <c r="AE191" s="5" t="s">
        <v>1296</v>
      </c>
      <c r="AF191" s="5" t="s">
        <v>1297</v>
      </c>
      <c r="AG191" s="5" t="s">
        <v>1289</v>
      </c>
      <c r="AH191" s="5" t="str">
        <f t="shared" si="4"/>
        <v>Phanerozoic</v>
      </c>
      <c r="AI191" s="5" t="str">
        <f t="shared" si="5"/>
        <v>Small</v>
      </c>
      <c r="AJ191" s="3" t="s">
        <v>242</v>
      </c>
    </row>
    <row r="192" spans="1:36" x14ac:dyDescent="0.3">
      <c r="A192" s="1" t="s">
        <v>1298</v>
      </c>
      <c r="B192" s="10" t="s">
        <v>103</v>
      </c>
      <c r="C192" s="1" t="s">
        <v>1281</v>
      </c>
      <c r="D192" s="2" t="s">
        <v>1282</v>
      </c>
      <c r="E192" s="2" t="s">
        <v>1283</v>
      </c>
      <c r="F192" s="3" t="s">
        <v>80</v>
      </c>
      <c r="G192" s="3">
        <v>23.1</v>
      </c>
      <c r="H192" s="3">
        <v>103</v>
      </c>
      <c r="I192" s="3">
        <v>0.1</v>
      </c>
      <c r="J192" s="3">
        <v>6.4000000000000001E-2</v>
      </c>
      <c r="K192" s="3" t="s">
        <v>403</v>
      </c>
      <c r="L192" s="3" t="s">
        <v>116</v>
      </c>
      <c r="M192" s="3">
        <v>258.5</v>
      </c>
      <c r="N192" s="3">
        <v>3.5</v>
      </c>
      <c r="O192" s="3" t="s">
        <v>1299</v>
      </c>
      <c r="P192" s="3" t="s">
        <v>269</v>
      </c>
      <c r="Q192" s="3" t="s">
        <v>1300</v>
      </c>
      <c r="R192" s="3" t="s">
        <v>325</v>
      </c>
      <c r="S192" s="3">
        <v>0.17899999999999999</v>
      </c>
      <c r="T192" s="3" t="s">
        <v>39</v>
      </c>
      <c r="U192" s="3" t="s">
        <v>39</v>
      </c>
      <c r="V192" s="3" t="s">
        <v>39</v>
      </c>
      <c r="W192" s="3" t="s">
        <v>39</v>
      </c>
      <c r="X192" s="3" t="s">
        <v>71</v>
      </c>
      <c r="Y192" s="3" t="s">
        <v>72</v>
      </c>
      <c r="Z192" s="3" t="s">
        <v>490</v>
      </c>
      <c r="AA192" s="3" t="s">
        <v>244</v>
      </c>
      <c r="AB192" s="3" t="s">
        <v>75</v>
      </c>
      <c r="AC192" s="3" t="s">
        <v>617</v>
      </c>
      <c r="AD192" s="5" t="s">
        <v>39</v>
      </c>
      <c r="AE192" s="5" t="s">
        <v>1301</v>
      </c>
      <c r="AF192" s="5" t="s">
        <v>1302</v>
      </c>
      <c r="AG192" s="5" t="s">
        <v>1289</v>
      </c>
      <c r="AH192" s="5" t="str">
        <f t="shared" si="4"/>
        <v>Phanerozoic</v>
      </c>
      <c r="AI192" s="5" t="str">
        <f t="shared" si="5"/>
        <v>Small</v>
      </c>
      <c r="AJ192" s="3" t="s">
        <v>72</v>
      </c>
    </row>
    <row r="193" spans="1:36" x14ac:dyDescent="0.3">
      <c r="A193" s="1" t="s">
        <v>1303</v>
      </c>
      <c r="B193" s="1" t="s">
        <v>36</v>
      </c>
      <c r="C193" s="1" t="s">
        <v>1281</v>
      </c>
      <c r="D193" s="2" t="s">
        <v>1304</v>
      </c>
      <c r="E193" s="2" t="s">
        <v>39</v>
      </c>
      <c r="F193" s="3" t="s">
        <v>40</v>
      </c>
      <c r="G193" s="3">
        <v>32.32</v>
      </c>
      <c r="H193" s="3">
        <v>107.6</v>
      </c>
      <c r="I193" s="3">
        <v>150</v>
      </c>
      <c r="J193" s="3" t="s">
        <v>39</v>
      </c>
      <c r="K193" s="3" t="s">
        <v>124</v>
      </c>
      <c r="L193" s="3" t="s">
        <v>116</v>
      </c>
      <c r="M193" s="3">
        <v>859</v>
      </c>
      <c r="N193" s="3">
        <v>5</v>
      </c>
      <c r="O193" s="3" t="s">
        <v>1305</v>
      </c>
      <c r="P193" s="3" t="s">
        <v>64</v>
      </c>
      <c r="Q193" s="3" t="s">
        <v>39</v>
      </c>
      <c r="R193" s="3" t="s">
        <v>46</v>
      </c>
      <c r="S193" s="3" t="s">
        <v>39</v>
      </c>
      <c r="T193" s="3" t="s">
        <v>39</v>
      </c>
      <c r="U193" s="3" t="s">
        <v>39</v>
      </c>
      <c r="V193" s="3" t="s">
        <v>39</v>
      </c>
      <c r="W193" s="3" t="s">
        <v>39</v>
      </c>
      <c r="X193" s="3" t="s">
        <v>39</v>
      </c>
      <c r="Y193" s="3" t="s">
        <v>242</v>
      </c>
      <c r="Z193" s="3" t="s">
        <v>39</v>
      </c>
      <c r="AA193" s="3" t="s">
        <v>39</v>
      </c>
      <c r="AB193" s="3" t="s">
        <v>39</v>
      </c>
      <c r="AC193" s="3" t="s">
        <v>39</v>
      </c>
      <c r="AD193" s="5" t="s">
        <v>39</v>
      </c>
      <c r="AE193" s="5" t="s">
        <v>39</v>
      </c>
      <c r="AF193" s="5" t="s">
        <v>1306</v>
      </c>
      <c r="AG193" s="5" t="s">
        <v>1289</v>
      </c>
      <c r="AH193" s="5" t="str">
        <f t="shared" si="4"/>
        <v>Proterozoic</v>
      </c>
      <c r="AI193" s="5" t="str">
        <f t="shared" si="5"/>
        <v>Small</v>
      </c>
      <c r="AJ193" s="3" t="s">
        <v>242</v>
      </c>
    </row>
    <row r="194" spans="1:36" x14ac:dyDescent="0.3">
      <c r="A194" s="1" t="s">
        <v>1307</v>
      </c>
      <c r="B194" s="1" t="s">
        <v>36</v>
      </c>
      <c r="C194" s="1" t="s">
        <v>1281</v>
      </c>
      <c r="D194" s="2" t="s">
        <v>1304</v>
      </c>
      <c r="E194" s="2" t="s">
        <v>39</v>
      </c>
      <c r="F194" s="3" t="s">
        <v>40</v>
      </c>
      <c r="G194" s="3">
        <v>33.130000000000003</v>
      </c>
      <c r="H194" s="3">
        <v>108.2</v>
      </c>
      <c r="I194" s="3">
        <v>500</v>
      </c>
      <c r="J194" s="3">
        <v>5</v>
      </c>
      <c r="K194" s="3" t="s">
        <v>686</v>
      </c>
      <c r="L194" s="3" t="s">
        <v>116</v>
      </c>
      <c r="M194" s="3">
        <v>785</v>
      </c>
      <c r="N194" s="3">
        <v>5</v>
      </c>
      <c r="O194" s="3" t="s">
        <v>1308</v>
      </c>
      <c r="P194" s="3" t="s">
        <v>64</v>
      </c>
      <c r="Q194" s="3" t="s">
        <v>1309</v>
      </c>
      <c r="R194" s="15" t="s">
        <v>46</v>
      </c>
      <c r="S194" s="3" t="s">
        <v>39</v>
      </c>
      <c r="T194" s="3" t="s">
        <v>1310</v>
      </c>
      <c r="U194" s="3" t="s">
        <v>39</v>
      </c>
      <c r="V194" s="3" t="s">
        <v>1311</v>
      </c>
      <c r="W194" s="3" t="s">
        <v>1312</v>
      </c>
      <c r="X194" s="3" t="s">
        <v>1307</v>
      </c>
      <c r="Y194" s="3" t="s">
        <v>242</v>
      </c>
      <c r="Z194" s="3" t="s">
        <v>787</v>
      </c>
      <c r="AA194" s="3" t="s">
        <v>244</v>
      </c>
      <c r="AB194" s="3" t="s">
        <v>75</v>
      </c>
      <c r="AC194" s="3" t="s">
        <v>491</v>
      </c>
      <c r="AD194" s="5" t="s">
        <v>39</v>
      </c>
      <c r="AE194" s="5" t="s">
        <v>39</v>
      </c>
      <c r="AF194" s="5" t="s">
        <v>1313</v>
      </c>
      <c r="AG194" s="5" t="s">
        <v>1289</v>
      </c>
      <c r="AH194" s="5" t="str">
        <f t="shared" ref="AH194:AH257" si="6">IF(M194 = "Not determined",M194,IF(M194&gt;2500,"Archaean",IF(M194&gt;541,"Proterozoic", "Phanerozoic")))</f>
        <v>Proterozoic</v>
      </c>
      <c r="AI194" s="5" t="str">
        <f t="shared" ref="AI194:AI257" si="7">IF(I194="Not determined",I194,IF(I194&gt;10000,"Giant",IF(I194&gt;1000,"Large",IF(I194&gt;250,"Medium","Small"))))</f>
        <v>Medium</v>
      </c>
      <c r="AJ194" s="3" t="s">
        <v>242</v>
      </c>
    </row>
    <row r="195" spans="1:36" x14ac:dyDescent="0.3">
      <c r="A195" s="1" t="s">
        <v>1314</v>
      </c>
      <c r="B195" s="10" t="s">
        <v>103</v>
      </c>
      <c r="C195" s="1" t="s">
        <v>1281</v>
      </c>
      <c r="D195" s="2" t="s">
        <v>1315</v>
      </c>
      <c r="E195" s="2" t="s">
        <v>39</v>
      </c>
      <c r="F195" s="3" t="s">
        <v>189</v>
      </c>
      <c r="G195" s="3">
        <v>22.24</v>
      </c>
      <c r="H195" s="3">
        <v>101.75</v>
      </c>
      <c r="I195" s="3">
        <v>2.5000000000000001E-2</v>
      </c>
      <c r="J195" s="3">
        <v>0.1</v>
      </c>
      <c r="K195" s="3" t="s">
        <v>766</v>
      </c>
      <c r="L195" s="3" t="s">
        <v>116</v>
      </c>
      <c r="M195" s="3">
        <v>272.10000000000002</v>
      </c>
      <c r="N195" s="3">
        <v>1.7</v>
      </c>
      <c r="O195" s="3" t="s">
        <v>1316</v>
      </c>
      <c r="P195" s="3" t="s">
        <v>502</v>
      </c>
      <c r="Q195" s="3" t="s">
        <v>235</v>
      </c>
      <c r="R195" s="22" t="s">
        <v>325</v>
      </c>
      <c r="S195" s="3" t="s">
        <v>39</v>
      </c>
      <c r="T195" s="3" t="s">
        <v>39</v>
      </c>
      <c r="U195" s="3" t="s">
        <v>39</v>
      </c>
      <c r="V195" s="3" t="s">
        <v>39</v>
      </c>
      <c r="W195" s="3" t="s">
        <v>39</v>
      </c>
      <c r="X195" s="3" t="s">
        <v>39</v>
      </c>
      <c r="Y195" s="3" t="s">
        <v>39</v>
      </c>
      <c r="Z195" s="3" t="s">
        <v>39</v>
      </c>
      <c r="AA195" s="3" t="s">
        <v>39</v>
      </c>
      <c r="AB195" s="3" t="s">
        <v>39</v>
      </c>
      <c r="AC195" s="3" t="s">
        <v>39</v>
      </c>
      <c r="AD195" s="5" t="s">
        <v>39</v>
      </c>
      <c r="AE195" s="5" t="s">
        <v>39</v>
      </c>
      <c r="AF195" s="5" t="s">
        <v>1317</v>
      </c>
      <c r="AG195" s="5" t="s">
        <v>1289</v>
      </c>
      <c r="AH195" s="5" t="str">
        <f t="shared" si="6"/>
        <v>Phanerozoic</v>
      </c>
      <c r="AI195" s="5" t="str">
        <f t="shared" si="7"/>
        <v>Small</v>
      </c>
      <c r="AJ195" s="3" t="str">
        <f>IF(Y195="Not determined","No known occurrences","CHECK THIS ONE")</f>
        <v>No known occurrences</v>
      </c>
    </row>
    <row r="196" spans="1:36" x14ac:dyDescent="0.3">
      <c r="A196" s="1" t="s">
        <v>1318</v>
      </c>
      <c r="B196" s="1" t="s">
        <v>36</v>
      </c>
      <c r="C196" s="1" t="s">
        <v>1281</v>
      </c>
      <c r="D196" s="2" t="s">
        <v>1319</v>
      </c>
      <c r="E196" s="2" t="s">
        <v>1320</v>
      </c>
      <c r="F196" s="3" t="s">
        <v>80</v>
      </c>
      <c r="G196" s="3">
        <v>41.1</v>
      </c>
      <c r="H196" s="3">
        <v>117.85</v>
      </c>
      <c r="I196" s="3">
        <v>4</v>
      </c>
      <c r="J196" s="3">
        <v>1</v>
      </c>
      <c r="K196" s="3" t="s">
        <v>124</v>
      </c>
      <c r="L196" s="3" t="s">
        <v>1321</v>
      </c>
      <c r="M196" s="3">
        <v>1736</v>
      </c>
      <c r="N196" s="3">
        <v>3</v>
      </c>
      <c r="O196" s="3" t="s">
        <v>1322</v>
      </c>
      <c r="P196" s="3" t="s">
        <v>260</v>
      </c>
      <c r="Q196" s="3" t="s">
        <v>1323</v>
      </c>
      <c r="R196" s="22" t="s">
        <v>440</v>
      </c>
      <c r="S196" s="3" t="s">
        <v>528</v>
      </c>
      <c r="T196" s="3" t="s">
        <v>1324</v>
      </c>
      <c r="U196" s="3" t="s">
        <v>39</v>
      </c>
      <c r="V196" s="3" t="s">
        <v>39</v>
      </c>
      <c r="W196" s="3" t="s">
        <v>1325</v>
      </c>
      <c r="X196" s="3" t="s">
        <v>1318</v>
      </c>
      <c r="Y196" s="3" t="s">
        <v>242</v>
      </c>
      <c r="Z196" s="3" t="s">
        <v>1326</v>
      </c>
      <c r="AA196" s="3" t="s">
        <v>244</v>
      </c>
      <c r="AB196" s="3" t="s">
        <v>75</v>
      </c>
      <c r="AC196" s="3" t="s">
        <v>999</v>
      </c>
      <c r="AD196" s="5" t="s">
        <v>39</v>
      </c>
      <c r="AE196" s="5" t="s">
        <v>39</v>
      </c>
      <c r="AF196" s="5" t="s">
        <v>1327</v>
      </c>
      <c r="AG196" s="5" t="s">
        <v>1289</v>
      </c>
      <c r="AH196" s="5" t="str">
        <f t="shared" si="6"/>
        <v>Proterozoic</v>
      </c>
      <c r="AI196" s="5" t="str">
        <f t="shared" si="7"/>
        <v>Small</v>
      </c>
      <c r="AJ196" s="3" t="s">
        <v>242</v>
      </c>
    </row>
    <row r="197" spans="1:36" x14ac:dyDescent="0.3">
      <c r="A197" s="1" t="s">
        <v>1328</v>
      </c>
      <c r="B197" s="10" t="s">
        <v>103</v>
      </c>
      <c r="C197" s="1" t="s">
        <v>1281</v>
      </c>
      <c r="D197" s="2" t="s">
        <v>1329</v>
      </c>
      <c r="E197" s="2" t="s">
        <v>1330</v>
      </c>
      <c r="F197" s="3" t="s">
        <v>266</v>
      </c>
      <c r="G197" s="3">
        <v>42.1</v>
      </c>
      <c r="H197" s="3">
        <v>94.2</v>
      </c>
      <c r="I197" s="3">
        <v>16.5</v>
      </c>
      <c r="J197" s="3" t="s">
        <v>39</v>
      </c>
      <c r="K197" s="3" t="s">
        <v>106</v>
      </c>
      <c r="L197" s="3" t="s">
        <v>116</v>
      </c>
      <c r="M197" s="3">
        <v>283.10000000000002</v>
      </c>
      <c r="N197" s="3">
        <v>1.5</v>
      </c>
      <c r="O197" s="3" t="s">
        <v>1331</v>
      </c>
      <c r="P197" s="3" t="s">
        <v>1332</v>
      </c>
      <c r="Q197" s="3" t="s">
        <v>39</v>
      </c>
      <c r="R197" s="22" t="s">
        <v>325</v>
      </c>
      <c r="S197" s="3">
        <v>0.10299999999999999</v>
      </c>
      <c r="T197" s="3" t="s">
        <v>1333</v>
      </c>
      <c r="U197" s="3" t="s">
        <v>39</v>
      </c>
      <c r="V197" s="3" t="s">
        <v>39</v>
      </c>
      <c r="W197" s="3" t="s">
        <v>39</v>
      </c>
      <c r="X197" s="3" t="s">
        <v>71</v>
      </c>
      <c r="Y197" s="3" t="s">
        <v>72</v>
      </c>
      <c r="Z197" s="3" t="s">
        <v>139</v>
      </c>
      <c r="AA197" s="3" t="s">
        <v>99</v>
      </c>
      <c r="AB197" s="3" t="s">
        <v>75</v>
      </c>
      <c r="AC197" s="3" t="s">
        <v>1334</v>
      </c>
      <c r="AD197" s="5" t="s">
        <v>39</v>
      </c>
      <c r="AE197" s="5" t="s">
        <v>39</v>
      </c>
      <c r="AF197" s="5" t="s">
        <v>1335</v>
      </c>
      <c r="AG197" s="5" t="s">
        <v>1289</v>
      </c>
      <c r="AH197" s="5" t="str">
        <f t="shared" si="6"/>
        <v>Phanerozoic</v>
      </c>
      <c r="AI197" s="5" t="str">
        <f t="shared" si="7"/>
        <v>Small</v>
      </c>
      <c r="AJ197" s="3" t="s">
        <v>72</v>
      </c>
    </row>
    <row r="198" spans="1:36" x14ac:dyDescent="0.3">
      <c r="A198" s="1" t="s">
        <v>1336</v>
      </c>
      <c r="B198" s="1" t="s">
        <v>435</v>
      </c>
      <c r="C198" s="1" t="s">
        <v>1281</v>
      </c>
      <c r="D198" s="2" t="s">
        <v>1337</v>
      </c>
      <c r="E198" s="2" t="s">
        <v>39</v>
      </c>
      <c r="F198" s="3" t="s">
        <v>266</v>
      </c>
      <c r="G198" s="3">
        <v>40.15</v>
      </c>
      <c r="H198" s="3">
        <v>115.4</v>
      </c>
      <c r="I198" s="3">
        <v>30</v>
      </c>
      <c r="J198" s="3">
        <v>0.73</v>
      </c>
      <c r="K198" s="3" t="s">
        <v>267</v>
      </c>
      <c r="L198" s="3" t="s">
        <v>116</v>
      </c>
      <c r="M198" s="3">
        <v>224.9</v>
      </c>
      <c r="N198" s="3">
        <v>4.7</v>
      </c>
      <c r="O198" s="3" t="s">
        <v>1338</v>
      </c>
      <c r="P198" s="3" t="s">
        <v>1339</v>
      </c>
      <c r="Q198" s="3" t="s">
        <v>1340</v>
      </c>
      <c r="R198" s="22" t="s">
        <v>440</v>
      </c>
      <c r="S198" s="3" t="s">
        <v>39</v>
      </c>
      <c r="T198" s="3" t="s">
        <v>39</v>
      </c>
      <c r="U198" s="3" t="s">
        <v>39</v>
      </c>
      <c r="V198" s="3" t="s">
        <v>1341</v>
      </c>
      <c r="W198" s="3" t="s">
        <v>39</v>
      </c>
      <c r="X198" s="3" t="s">
        <v>1336</v>
      </c>
      <c r="Y198" s="3" t="s">
        <v>1342</v>
      </c>
      <c r="Z198" s="3" t="s">
        <v>81</v>
      </c>
      <c r="AA198" s="3" t="s">
        <v>244</v>
      </c>
      <c r="AB198" s="3" t="s">
        <v>75</v>
      </c>
      <c r="AC198" s="3" t="s">
        <v>1343</v>
      </c>
      <c r="AD198" s="5">
        <v>63.8</v>
      </c>
      <c r="AE198" s="5" t="s">
        <v>1344</v>
      </c>
      <c r="AF198" s="5" t="s">
        <v>1345</v>
      </c>
      <c r="AG198" s="5" t="s">
        <v>1289</v>
      </c>
      <c r="AH198" s="5" t="str">
        <f t="shared" si="6"/>
        <v>Phanerozoic</v>
      </c>
      <c r="AI198" s="5" t="str">
        <f t="shared" si="7"/>
        <v>Small</v>
      </c>
      <c r="AJ198" s="3" t="s">
        <v>1342</v>
      </c>
    </row>
    <row r="199" spans="1:36" x14ac:dyDescent="0.3">
      <c r="A199" s="1" t="s">
        <v>1346</v>
      </c>
      <c r="B199" s="1" t="s">
        <v>36</v>
      </c>
      <c r="C199" s="1" t="s">
        <v>1281</v>
      </c>
      <c r="D199" s="2" t="s">
        <v>1329</v>
      </c>
      <c r="E199" s="2" t="s">
        <v>1347</v>
      </c>
      <c r="F199" s="3" t="s">
        <v>266</v>
      </c>
      <c r="G199" s="3">
        <v>43</v>
      </c>
      <c r="H199" s="3">
        <v>82.1</v>
      </c>
      <c r="I199" s="3">
        <v>25</v>
      </c>
      <c r="J199" s="3" t="s">
        <v>39</v>
      </c>
      <c r="K199" s="3" t="s">
        <v>238</v>
      </c>
      <c r="L199" s="3" t="s">
        <v>116</v>
      </c>
      <c r="M199" s="3">
        <v>309</v>
      </c>
      <c r="N199" s="3">
        <v>2</v>
      </c>
      <c r="O199" s="3" t="s">
        <v>1348</v>
      </c>
      <c r="P199" s="3" t="s">
        <v>211</v>
      </c>
      <c r="Q199" s="3" t="s">
        <v>1349</v>
      </c>
      <c r="R199" s="3" t="s">
        <v>325</v>
      </c>
      <c r="S199" s="3" t="s">
        <v>39</v>
      </c>
      <c r="T199" s="3" t="s">
        <v>1350</v>
      </c>
      <c r="U199" s="3" t="s">
        <v>1351</v>
      </c>
      <c r="V199" s="3" t="s">
        <v>1352</v>
      </c>
      <c r="W199" s="3" t="s">
        <v>1353</v>
      </c>
      <c r="X199" s="3" t="s">
        <v>1346</v>
      </c>
      <c r="Y199" s="3" t="s">
        <v>242</v>
      </c>
      <c r="Z199" s="3" t="s">
        <v>81</v>
      </c>
      <c r="AA199" s="3" t="s">
        <v>140</v>
      </c>
      <c r="AB199" s="3" t="s">
        <v>75</v>
      </c>
      <c r="AC199" s="3" t="s">
        <v>227</v>
      </c>
      <c r="AD199" s="5" t="s">
        <v>39</v>
      </c>
      <c r="AE199" s="5" t="s">
        <v>39</v>
      </c>
      <c r="AF199" s="5" t="s">
        <v>1354</v>
      </c>
      <c r="AG199" s="5" t="s">
        <v>1289</v>
      </c>
      <c r="AH199" s="5" t="str">
        <f t="shared" si="6"/>
        <v>Phanerozoic</v>
      </c>
      <c r="AI199" s="5" t="str">
        <f t="shared" si="7"/>
        <v>Small</v>
      </c>
      <c r="AJ199" s="3" t="s">
        <v>358</v>
      </c>
    </row>
    <row r="200" spans="1:36" x14ac:dyDescent="0.3">
      <c r="A200" s="1" t="s">
        <v>1355</v>
      </c>
      <c r="B200" s="1" t="s">
        <v>36</v>
      </c>
      <c r="C200" s="1" t="s">
        <v>1281</v>
      </c>
      <c r="D200" s="2" t="s">
        <v>1282</v>
      </c>
      <c r="E200" s="2" t="s">
        <v>1283</v>
      </c>
      <c r="F200" s="3" t="s">
        <v>80</v>
      </c>
      <c r="G200" s="3">
        <v>26.2</v>
      </c>
      <c r="H200" s="3">
        <v>102.01</v>
      </c>
      <c r="I200" s="3">
        <v>60</v>
      </c>
      <c r="J200" s="3">
        <v>1.3</v>
      </c>
      <c r="K200" s="3" t="s">
        <v>95</v>
      </c>
      <c r="L200" s="3" t="s">
        <v>116</v>
      </c>
      <c r="M200" s="3">
        <v>259</v>
      </c>
      <c r="N200" s="3">
        <v>3</v>
      </c>
      <c r="O200" s="3" t="s">
        <v>1356</v>
      </c>
      <c r="P200" s="3" t="s">
        <v>1357</v>
      </c>
      <c r="Q200" s="3" t="s">
        <v>1358</v>
      </c>
      <c r="R200" s="3" t="s">
        <v>325</v>
      </c>
      <c r="S200" s="3" t="s">
        <v>39</v>
      </c>
      <c r="T200" s="3" t="s">
        <v>1359</v>
      </c>
      <c r="U200" s="3" t="s">
        <v>39</v>
      </c>
      <c r="V200" s="3" t="s">
        <v>326</v>
      </c>
      <c r="W200" s="3" t="s">
        <v>39</v>
      </c>
      <c r="X200" s="3" t="s">
        <v>1355</v>
      </c>
      <c r="Y200" s="3" t="s">
        <v>242</v>
      </c>
      <c r="Z200" s="3" t="s">
        <v>787</v>
      </c>
      <c r="AA200" s="3" t="s">
        <v>244</v>
      </c>
      <c r="AB200" s="3" t="s">
        <v>75</v>
      </c>
      <c r="AC200" s="3" t="s">
        <v>868</v>
      </c>
      <c r="AD200" s="5">
        <v>4572</v>
      </c>
      <c r="AE200" s="5" t="s">
        <v>1360</v>
      </c>
      <c r="AF200" s="5" t="s">
        <v>1361</v>
      </c>
      <c r="AG200" s="5" t="s">
        <v>1289</v>
      </c>
      <c r="AH200" s="5" t="str">
        <f t="shared" si="6"/>
        <v>Phanerozoic</v>
      </c>
      <c r="AI200" s="5" t="str">
        <f t="shared" si="7"/>
        <v>Small</v>
      </c>
      <c r="AJ200" s="3" t="s">
        <v>242</v>
      </c>
    </row>
    <row r="201" spans="1:36" x14ac:dyDescent="0.3">
      <c r="A201" s="1" t="s">
        <v>1362</v>
      </c>
      <c r="B201" s="10" t="s">
        <v>103</v>
      </c>
      <c r="C201" s="1" t="s">
        <v>1281</v>
      </c>
      <c r="D201" s="2" t="s">
        <v>1329</v>
      </c>
      <c r="E201" s="2" t="s">
        <v>1330</v>
      </c>
      <c r="F201" s="3" t="s">
        <v>266</v>
      </c>
      <c r="G201" s="3">
        <v>42.16</v>
      </c>
      <c r="H201" s="3">
        <v>94.6</v>
      </c>
      <c r="I201" s="3">
        <v>4.2</v>
      </c>
      <c r="J201" s="3">
        <v>1</v>
      </c>
      <c r="K201" s="3" t="s">
        <v>766</v>
      </c>
      <c r="L201" s="3" t="s">
        <v>116</v>
      </c>
      <c r="M201" s="3">
        <v>274</v>
      </c>
      <c r="N201" s="3">
        <v>3</v>
      </c>
      <c r="O201" s="3" t="s">
        <v>1363</v>
      </c>
      <c r="P201" s="3" t="s">
        <v>1332</v>
      </c>
      <c r="Q201" s="3" t="s">
        <v>1364</v>
      </c>
      <c r="R201" s="3" t="s">
        <v>181</v>
      </c>
      <c r="S201" s="3" t="s">
        <v>1365</v>
      </c>
      <c r="T201" s="3" t="s">
        <v>1366</v>
      </c>
      <c r="U201" s="3" t="s">
        <v>39</v>
      </c>
      <c r="V201" s="3" t="s">
        <v>39</v>
      </c>
      <c r="W201" s="3" t="s">
        <v>39</v>
      </c>
      <c r="X201" s="3" t="s">
        <v>1362</v>
      </c>
      <c r="Y201" s="3" t="s">
        <v>72</v>
      </c>
      <c r="Z201" s="3" t="s">
        <v>139</v>
      </c>
      <c r="AA201" s="3" t="s">
        <v>99</v>
      </c>
      <c r="AB201" s="3" t="s">
        <v>75</v>
      </c>
      <c r="AC201" s="3" t="s">
        <v>1367</v>
      </c>
      <c r="AD201" s="5">
        <v>50</v>
      </c>
      <c r="AE201" s="5" t="s">
        <v>1368</v>
      </c>
      <c r="AF201" s="5" t="s">
        <v>1369</v>
      </c>
      <c r="AG201" s="5" t="s">
        <v>1289</v>
      </c>
      <c r="AH201" s="5" t="str">
        <f t="shared" si="6"/>
        <v>Phanerozoic</v>
      </c>
      <c r="AI201" s="5" t="str">
        <f t="shared" si="7"/>
        <v>Small</v>
      </c>
      <c r="AJ201" s="3" t="s">
        <v>72</v>
      </c>
    </row>
    <row r="202" spans="1:36" x14ac:dyDescent="0.3">
      <c r="A202" s="1" t="s">
        <v>1370</v>
      </c>
      <c r="B202" s="10" t="s">
        <v>103</v>
      </c>
      <c r="C202" s="1" t="s">
        <v>1281</v>
      </c>
      <c r="D202" s="2" t="s">
        <v>1329</v>
      </c>
      <c r="E202" s="2" t="s">
        <v>1330</v>
      </c>
      <c r="F202" s="3" t="s">
        <v>266</v>
      </c>
      <c r="G202" s="3">
        <v>42.14</v>
      </c>
      <c r="H202" s="3">
        <v>94.55</v>
      </c>
      <c r="I202" s="3">
        <v>4</v>
      </c>
      <c r="J202" s="3">
        <v>0.6</v>
      </c>
      <c r="K202" s="3" t="s">
        <v>81</v>
      </c>
      <c r="L202" s="3" t="s">
        <v>116</v>
      </c>
      <c r="M202" s="3">
        <v>282.5</v>
      </c>
      <c r="N202" s="3">
        <v>1.4</v>
      </c>
      <c r="O202" s="3" t="s">
        <v>1371</v>
      </c>
      <c r="P202" s="3" t="s">
        <v>812</v>
      </c>
      <c r="Q202" s="3" t="s">
        <v>1372</v>
      </c>
      <c r="R202" s="3" t="s">
        <v>814</v>
      </c>
      <c r="S202" s="3" t="s">
        <v>39</v>
      </c>
      <c r="T202" s="3" t="s">
        <v>39</v>
      </c>
      <c r="U202" s="3" t="s">
        <v>39</v>
      </c>
      <c r="V202" s="3" t="s">
        <v>39</v>
      </c>
      <c r="W202" s="3" t="s">
        <v>39</v>
      </c>
      <c r="X202" s="3" t="s">
        <v>1370</v>
      </c>
      <c r="Y202" s="3" t="s">
        <v>72</v>
      </c>
      <c r="Z202" s="3" t="s">
        <v>139</v>
      </c>
      <c r="AA202" s="3" t="s">
        <v>74</v>
      </c>
      <c r="AB202" s="3" t="s">
        <v>75</v>
      </c>
      <c r="AC202" s="3" t="s">
        <v>1373</v>
      </c>
      <c r="AD202" s="5">
        <v>30</v>
      </c>
      <c r="AE202" s="5" t="s">
        <v>1374</v>
      </c>
      <c r="AF202" s="5" t="s">
        <v>1375</v>
      </c>
      <c r="AG202" s="5" t="s">
        <v>1289</v>
      </c>
      <c r="AH202" s="5" t="str">
        <f t="shared" si="6"/>
        <v>Phanerozoic</v>
      </c>
      <c r="AI202" s="5" t="str">
        <f t="shared" si="7"/>
        <v>Small</v>
      </c>
      <c r="AJ202" s="3" t="s">
        <v>72</v>
      </c>
    </row>
    <row r="203" spans="1:36" x14ac:dyDescent="0.3">
      <c r="A203" s="1" t="s">
        <v>1376</v>
      </c>
      <c r="B203" s="10" t="s">
        <v>103</v>
      </c>
      <c r="C203" s="1" t="s">
        <v>1281</v>
      </c>
      <c r="D203" s="2" t="s">
        <v>1282</v>
      </c>
      <c r="E203" s="2" t="s">
        <v>1283</v>
      </c>
      <c r="F203" s="3" t="s">
        <v>80</v>
      </c>
      <c r="G203" s="3">
        <v>24.8</v>
      </c>
      <c r="H203" s="3">
        <v>101.9</v>
      </c>
      <c r="I203" s="3">
        <v>5</v>
      </c>
      <c r="J203" s="3">
        <v>0.15</v>
      </c>
      <c r="K203" s="3" t="s">
        <v>124</v>
      </c>
      <c r="L203" s="3" t="s">
        <v>42</v>
      </c>
      <c r="M203" s="3">
        <v>259</v>
      </c>
      <c r="N203" s="3" t="s">
        <v>39</v>
      </c>
      <c r="O203" s="3" t="s">
        <v>1377</v>
      </c>
      <c r="P203" s="3" t="s">
        <v>1378</v>
      </c>
      <c r="Q203" s="3" t="s">
        <v>39</v>
      </c>
      <c r="R203" s="3" t="s">
        <v>814</v>
      </c>
      <c r="S203" s="3" t="s">
        <v>39</v>
      </c>
      <c r="T203" s="3" t="s">
        <v>193</v>
      </c>
      <c r="U203" s="3" t="s">
        <v>39</v>
      </c>
      <c r="V203" s="3" t="s">
        <v>39</v>
      </c>
      <c r="W203" s="3" t="s">
        <v>39</v>
      </c>
      <c r="X203" s="3" t="s">
        <v>1379</v>
      </c>
      <c r="Y203" s="3" t="s">
        <v>138</v>
      </c>
      <c r="Z203" s="3" t="s">
        <v>73</v>
      </c>
      <c r="AA203" s="3" t="s">
        <v>244</v>
      </c>
      <c r="AB203" s="3" t="s">
        <v>75</v>
      </c>
      <c r="AC203" s="3" t="s">
        <v>1380</v>
      </c>
      <c r="AD203" s="5" t="s">
        <v>39</v>
      </c>
      <c r="AE203" s="5" t="s">
        <v>1381</v>
      </c>
      <c r="AF203" s="5" t="s">
        <v>1382</v>
      </c>
      <c r="AG203" s="5" t="s">
        <v>1289</v>
      </c>
      <c r="AH203" s="5" t="str">
        <f t="shared" si="6"/>
        <v>Phanerozoic</v>
      </c>
      <c r="AI203" s="5" t="str">
        <f t="shared" si="7"/>
        <v>Small</v>
      </c>
      <c r="AJ203" s="3" t="s">
        <v>138</v>
      </c>
    </row>
    <row r="204" spans="1:36" x14ac:dyDescent="0.3">
      <c r="A204" s="1" t="s">
        <v>1383</v>
      </c>
      <c r="B204" s="10" t="s">
        <v>103</v>
      </c>
      <c r="C204" s="1" t="s">
        <v>1281</v>
      </c>
      <c r="D204" s="2" t="s">
        <v>1282</v>
      </c>
      <c r="E204" s="2" t="s">
        <v>1283</v>
      </c>
      <c r="F204" s="3" t="s">
        <v>80</v>
      </c>
      <c r="G204" s="3">
        <v>26</v>
      </c>
      <c r="H204" s="3">
        <v>102.03</v>
      </c>
      <c r="I204" s="3">
        <v>0.16</v>
      </c>
      <c r="J204" s="3">
        <v>0.3</v>
      </c>
      <c r="K204" s="3" t="s">
        <v>106</v>
      </c>
      <c r="L204" s="3" t="s">
        <v>116</v>
      </c>
      <c r="M204" s="3">
        <v>263</v>
      </c>
      <c r="N204" s="3">
        <v>3</v>
      </c>
      <c r="O204" s="3" t="s">
        <v>1384</v>
      </c>
      <c r="P204" s="3" t="s">
        <v>1385</v>
      </c>
      <c r="Q204" s="3" t="s">
        <v>39</v>
      </c>
      <c r="R204" s="13" t="s">
        <v>814</v>
      </c>
      <c r="S204" s="3">
        <v>0.21</v>
      </c>
      <c r="T204" s="3" t="s">
        <v>1386</v>
      </c>
      <c r="U204" s="3" t="s">
        <v>39</v>
      </c>
      <c r="V204" s="3" t="s">
        <v>39</v>
      </c>
      <c r="W204" s="3" t="s">
        <v>1387</v>
      </c>
      <c r="X204" s="3" t="s">
        <v>1383</v>
      </c>
      <c r="Y204" s="3" t="s">
        <v>72</v>
      </c>
      <c r="Z204" s="3" t="s">
        <v>1250</v>
      </c>
      <c r="AA204" s="3" t="s">
        <v>74</v>
      </c>
      <c r="AB204" s="3" t="s">
        <v>75</v>
      </c>
      <c r="AC204" s="3" t="s">
        <v>1388</v>
      </c>
      <c r="AD204" s="5">
        <v>3</v>
      </c>
      <c r="AE204" s="5" t="s">
        <v>1389</v>
      </c>
      <c r="AF204" s="5" t="s">
        <v>1390</v>
      </c>
      <c r="AG204" s="5" t="s">
        <v>1289</v>
      </c>
      <c r="AH204" s="5" t="str">
        <f t="shared" si="6"/>
        <v>Phanerozoic</v>
      </c>
      <c r="AI204" s="5" t="str">
        <f t="shared" si="7"/>
        <v>Small</v>
      </c>
      <c r="AJ204" s="3" t="s">
        <v>72</v>
      </c>
    </row>
    <row r="205" spans="1:36" x14ac:dyDescent="0.3">
      <c r="A205" s="1" t="s">
        <v>1391</v>
      </c>
      <c r="B205" s="1" t="s">
        <v>36</v>
      </c>
      <c r="C205" s="1" t="s">
        <v>1281</v>
      </c>
      <c r="D205" s="2" t="s">
        <v>1329</v>
      </c>
      <c r="E205" s="2" t="s">
        <v>1330</v>
      </c>
      <c r="F205" s="3" t="s">
        <v>80</v>
      </c>
      <c r="G205" s="3">
        <v>39.200000000000003</v>
      </c>
      <c r="H205" s="3">
        <v>79.099999999999994</v>
      </c>
      <c r="I205" s="3">
        <v>0.13</v>
      </c>
      <c r="J205" s="3">
        <v>0.3</v>
      </c>
      <c r="K205" s="3" t="s">
        <v>1392</v>
      </c>
      <c r="L205" s="3" t="s">
        <v>116</v>
      </c>
      <c r="M205" s="3">
        <v>279</v>
      </c>
      <c r="N205" s="3">
        <v>2</v>
      </c>
      <c r="O205" s="3" t="s">
        <v>1393</v>
      </c>
      <c r="P205" s="3" t="s">
        <v>452</v>
      </c>
      <c r="Q205" s="3" t="s">
        <v>1394</v>
      </c>
      <c r="R205" s="3" t="s">
        <v>325</v>
      </c>
      <c r="S205" s="3" t="s">
        <v>574</v>
      </c>
      <c r="T205" s="3" t="s">
        <v>1395</v>
      </c>
      <c r="U205" s="3" t="s">
        <v>39</v>
      </c>
      <c r="V205" s="3" t="s">
        <v>1396</v>
      </c>
      <c r="W205" s="3" t="s">
        <v>1397</v>
      </c>
      <c r="X205" s="3" t="s">
        <v>71</v>
      </c>
      <c r="Y205" s="3" t="s">
        <v>242</v>
      </c>
      <c r="Z205" s="3" t="s">
        <v>73</v>
      </c>
      <c r="AA205" s="3" t="s">
        <v>140</v>
      </c>
      <c r="AB205" s="3" t="s">
        <v>75</v>
      </c>
      <c r="AC205" s="3" t="s">
        <v>108</v>
      </c>
      <c r="AD205" s="5" t="s">
        <v>39</v>
      </c>
      <c r="AE205" s="5" t="s">
        <v>39</v>
      </c>
      <c r="AF205" s="5" t="s">
        <v>1398</v>
      </c>
      <c r="AG205" s="5" t="s">
        <v>1289</v>
      </c>
      <c r="AH205" s="5" t="str">
        <f t="shared" si="6"/>
        <v>Phanerozoic</v>
      </c>
      <c r="AI205" s="5" t="str">
        <f t="shared" si="7"/>
        <v>Small</v>
      </c>
      <c r="AJ205" s="3" t="s">
        <v>242</v>
      </c>
    </row>
    <row r="206" spans="1:36" x14ac:dyDescent="0.3">
      <c r="A206" s="6" t="s">
        <v>1399</v>
      </c>
      <c r="B206" s="6" t="s">
        <v>36</v>
      </c>
      <c r="C206" s="6" t="s">
        <v>1281</v>
      </c>
      <c r="D206" s="7" t="s">
        <v>1329</v>
      </c>
      <c r="E206" s="7" t="s">
        <v>1330</v>
      </c>
      <c r="F206" s="4" t="s">
        <v>266</v>
      </c>
      <c r="G206" s="4">
        <v>42.2</v>
      </c>
      <c r="H206" s="4">
        <v>94.42</v>
      </c>
      <c r="I206" s="4">
        <v>2.7</v>
      </c>
      <c r="J206" s="4" t="s">
        <v>39</v>
      </c>
      <c r="K206" s="4" t="s">
        <v>106</v>
      </c>
      <c r="L206" s="4" t="s">
        <v>116</v>
      </c>
      <c r="M206" s="4">
        <v>314.7</v>
      </c>
      <c r="N206" s="4">
        <v>0.74</v>
      </c>
      <c r="O206" s="3" t="s">
        <v>1400</v>
      </c>
      <c r="P206" s="3" t="s">
        <v>500</v>
      </c>
      <c r="Q206" s="3" t="s">
        <v>1401</v>
      </c>
      <c r="R206" s="3" t="s">
        <v>325</v>
      </c>
      <c r="S206" s="9">
        <v>7.2999999999999995E-2</v>
      </c>
      <c r="T206" s="3">
        <v>76</v>
      </c>
      <c r="U206" s="3" t="s">
        <v>39</v>
      </c>
      <c r="V206" s="3" t="s">
        <v>39</v>
      </c>
      <c r="W206" s="3" t="s">
        <v>1402</v>
      </c>
      <c r="X206" s="3" t="s">
        <v>1399</v>
      </c>
      <c r="Y206" s="3" t="s">
        <v>242</v>
      </c>
      <c r="Z206" s="3" t="s">
        <v>340</v>
      </c>
      <c r="AA206" s="3" t="s">
        <v>99</v>
      </c>
      <c r="AB206" s="3" t="s">
        <v>75</v>
      </c>
      <c r="AC206" s="3" t="s">
        <v>227</v>
      </c>
      <c r="AD206" s="3">
        <v>0.35</v>
      </c>
      <c r="AE206" s="5" t="s">
        <v>1403</v>
      </c>
      <c r="AF206" s="5" t="s">
        <v>1404</v>
      </c>
      <c r="AG206" s="5" t="s">
        <v>1289</v>
      </c>
      <c r="AH206" s="5" t="str">
        <f t="shared" si="6"/>
        <v>Phanerozoic</v>
      </c>
      <c r="AI206" s="5" t="str">
        <f t="shared" si="7"/>
        <v>Small</v>
      </c>
      <c r="AJ206" s="3" t="s">
        <v>242</v>
      </c>
    </row>
    <row r="207" spans="1:36" x14ac:dyDescent="0.3">
      <c r="A207" s="6" t="s">
        <v>1405</v>
      </c>
      <c r="B207" s="6" t="s">
        <v>36</v>
      </c>
      <c r="C207" s="6" t="s">
        <v>1281</v>
      </c>
      <c r="D207" s="7" t="s">
        <v>1282</v>
      </c>
      <c r="E207" s="7" t="s">
        <v>1283</v>
      </c>
      <c r="F207" s="4" t="s">
        <v>80</v>
      </c>
      <c r="G207" s="4">
        <v>26.1</v>
      </c>
      <c r="H207" s="4">
        <v>101.91</v>
      </c>
      <c r="I207" s="4">
        <v>30</v>
      </c>
      <c r="J207" s="4">
        <v>2</v>
      </c>
      <c r="K207" s="4" t="s">
        <v>1406</v>
      </c>
      <c r="L207" s="4" t="s">
        <v>116</v>
      </c>
      <c r="M207" s="4">
        <v>263</v>
      </c>
      <c r="N207" s="4">
        <v>3</v>
      </c>
      <c r="O207" s="3" t="s">
        <v>1274</v>
      </c>
      <c r="P207" s="3" t="s">
        <v>1407</v>
      </c>
      <c r="Q207" s="3" t="s">
        <v>1408</v>
      </c>
      <c r="R207" s="3" t="s">
        <v>814</v>
      </c>
      <c r="S207" s="3">
        <v>0.12</v>
      </c>
      <c r="T207" s="3" t="s">
        <v>1097</v>
      </c>
      <c r="U207" s="3" t="s">
        <v>39</v>
      </c>
      <c r="V207" s="3" t="s">
        <v>1409</v>
      </c>
      <c r="W207" s="3" t="s">
        <v>1410</v>
      </c>
      <c r="X207" s="3" t="s">
        <v>1405</v>
      </c>
      <c r="Y207" s="3" t="s">
        <v>242</v>
      </c>
      <c r="Z207" s="3" t="s">
        <v>787</v>
      </c>
      <c r="AA207" s="3" t="s">
        <v>244</v>
      </c>
      <c r="AB207" s="3" t="s">
        <v>75</v>
      </c>
      <c r="AC207" s="3" t="s">
        <v>1411</v>
      </c>
      <c r="AD207" s="3">
        <v>1333</v>
      </c>
      <c r="AE207" s="5" t="s">
        <v>1412</v>
      </c>
      <c r="AF207" s="5" t="s">
        <v>1413</v>
      </c>
      <c r="AG207" s="5" t="s">
        <v>1289</v>
      </c>
      <c r="AH207" s="5" t="str">
        <f t="shared" si="6"/>
        <v>Phanerozoic</v>
      </c>
      <c r="AI207" s="5" t="str">
        <f t="shared" si="7"/>
        <v>Small</v>
      </c>
      <c r="AJ207" s="3" t="s">
        <v>242</v>
      </c>
    </row>
    <row r="208" spans="1:36" x14ac:dyDescent="0.3">
      <c r="A208" s="1" t="s">
        <v>1414</v>
      </c>
      <c r="B208" s="1" t="s">
        <v>36</v>
      </c>
      <c r="C208" s="1" t="s">
        <v>1281</v>
      </c>
      <c r="D208" s="2" t="s">
        <v>1415</v>
      </c>
      <c r="E208" s="2" t="s">
        <v>1330</v>
      </c>
      <c r="F208" s="3" t="s">
        <v>80</v>
      </c>
      <c r="G208" s="3">
        <v>40</v>
      </c>
      <c r="H208" s="3">
        <v>78.099999999999994</v>
      </c>
      <c r="I208" s="3">
        <v>16.7</v>
      </c>
      <c r="J208" s="3" t="s">
        <v>39</v>
      </c>
      <c r="K208" s="3" t="s">
        <v>53</v>
      </c>
      <c r="L208" s="3" t="s">
        <v>116</v>
      </c>
      <c r="M208" s="3">
        <v>270.8</v>
      </c>
      <c r="N208" s="3">
        <v>2.2999999999999998</v>
      </c>
      <c r="O208" s="3" t="s">
        <v>1416</v>
      </c>
      <c r="P208" s="3" t="s">
        <v>1417</v>
      </c>
      <c r="Q208" s="3" t="s">
        <v>1418</v>
      </c>
      <c r="R208" s="3" t="s">
        <v>325</v>
      </c>
      <c r="S208" s="3" t="s">
        <v>1419</v>
      </c>
      <c r="T208" s="3" t="s">
        <v>1420</v>
      </c>
      <c r="U208" s="3" t="s">
        <v>39</v>
      </c>
      <c r="V208" s="3" t="s">
        <v>1421</v>
      </c>
      <c r="W208" s="3" t="s">
        <v>1422</v>
      </c>
      <c r="X208" s="3" t="s">
        <v>1414</v>
      </c>
      <c r="Y208" s="3" t="s">
        <v>242</v>
      </c>
      <c r="Z208" s="3" t="s">
        <v>1423</v>
      </c>
      <c r="AA208" s="3" t="s">
        <v>244</v>
      </c>
      <c r="AB208" s="3" t="s">
        <v>75</v>
      </c>
      <c r="AC208" s="3" t="s">
        <v>227</v>
      </c>
      <c r="AD208" s="5">
        <v>120</v>
      </c>
      <c r="AE208" s="5" t="s">
        <v>1424</v>
      </c>
      <c r="AF208" s="5" t="s">
        <v>1425</v>
      </c>
      <c r="AG208" s="5" t="s">
        <v>1289</v>
      </c>
      <c r="AH208" s="5" t="str">
        <f t="shared" si="6"/>
        <v>Phanerozoic</v>
      </c>
      <c r="AI208" s="5" t="str">
        <f t="shared" si="7"/>
        <v>Small</v>
      </c>
      <c r="AJ208" s="3" t="s">
        <v>242</v>
      </c>
    </row>
    <row r="209" spans="1:36" x14ac:dyDescent="0.3">
      <c r="A209" s="6" t="s">
        <v>1426</v>
      </c>
      <c r="B209" s="10" t="s">
        <v>103</v>
      </c>
      <c r="C209" s="6" t="s">
        <v>1281</v>
      </c>
      <c r="D209" s="7" t="s">
        <v>1427</v>
      </c>
      <c r="E209" s="7" t="s">
        <v>1347</v>
      </c>
      <c r="F209" s="4" t="s">
        <v>80</v>
      </c>
      <c r="G209" s="4">
        <v>41.6</v>
      </c>
      <c r="H209" s="4">
        <v>91.5</v>
      </c>
      <c r="I209" s="4">
        <v>1.8</v>
      </c>
      <c r="J209" s="4">
        <v>2.6</v>
      </c>
      <c r="K209" s="4" t="s">
        <v>238</v>
      </c>
      <c r="L209" s="4" t="s">
        <v>116</v>
      </c>
      <c r="M209" s="4">
        <v>269.89999999999998</v>
      </c>
      <c r="N209" s="4">
        <v>1.7</v>
      </c>
      <c r="O209" s="3" t="s">
        <v>1428</v>
      </c>
      <c r="P209" s="3" t="s">
        <v>1429</v>
      </c>
      <c r="Q209" s="3" t="s">
        <v>39</v>
      </c>
      <c r="R209" s="3" t="s">
        <v>46</v>
      </c>
      <c r="S209" s="3">
        <v>0.15</v>
      </c>
      <c r="T209" s="3" t="s">
        <v>464</v>
      </c>
      <c r="U209" s="3" t="s">
        <v>39</v>
      </c>
      <c r="V209" s="3" t="s">
        <v>39</v>
      </c>
      <c r="W209" s="3" t="s">
        <v>348</v>
      </c>
      <c r="X209" s="3" t="s">
        <v>1426</v>
      </c>
      <c r="Y209" s="3" t="s">
        <v>72</v>
      </c>
      <c r="Z209" s="3" t="s">
        <v>73</v>
      </c>
      <c r="AA209" s="3" t="s">
        <v>74</v>
      </c>
      <c r="AB209" s="3" t="s">
        <v>75</v>
      </c>
      <c r="AC209" s="3" t="s">
        <v>1334</v>
      </c>
      <c r="AD209" s="3" t="s">
        <v>1430</v>
      </c>
      <c r="AE209" s="5" t="s">
        <v>1431</v>
      </c>
      <c r="AF209" s="5" t="s">
        <v>1432</v>
      </c>
      <c r="AG209" s="5" t="s">
        <v>1289</v>
      </c>
      <c r="AH209" s="5" t="str">
        <f t="shared" si="6"/>
        <v>Phanerozoic</v>
      </c>
      <c r="AI209" s="5" t="str">
        <f t="shared" si="7"/>
        <v>Small</v>
      </c>
      <c r="AJ209" s="3" t="s">
        <v>72</v>
      </c>
    </row>
    <row r="210" spans="1:36" x14ac:dyDescent="0.3">
      <c r="A210" s="1" t="s">
        <v>1433</v>
      </c>
      <c r="B210" s="1" t="s">
        <v>36</v>
      </c>
      <c r="C210" s="1" t="s">
        <v>1281</v>
      </c>
      <c r="D210" s="2" t="s">
        <v>1434</v>
      </c>
      <c r="E210" s="2" t="s">
        <v>39</v>
      </c>
      <c r="F210" s="3" t="s">
        <v>80</v>
      </c>
      <c r="G210" s="3">
        <v>40.799999999999997</v>
      </c>
      <c r="H210" s="3">
        <v>88.2</v>
      </c>
      <c r="I210" s="3">
        <v>20</v>
      </c>
      <c r="J210" s="3" t="s">
        <v>39</v>
      </c>
      <c r="K210" s="3" t="s">
        <v>53</v>
      </c>
      <c r="L210" s="3" t="s">
        <v>116</v>
      </c>
      <c r="M210" s="3">
        <v>760</v>
      </c>
      <c r="N210" s="3">
        <v>6</v>
      </c>
      <c r="O210" s="3" t="s">
        <v>1435</v>
      </c>
      <c r="P210" s="3" t="s">
        <v>452</v>
      </c>
      <c r="Q210" s="3" t="s">
        <v>1436</v>
      </c>
      <c r="R210" s="3" t="s">
        <v>46</v>
      </c>
      <c r="S210" s="3" t="s">
        <v>39</v>
      </c>
      <c r="T210" s="3" t="s">
        <v>1437</v>
      </c>
      <c r="U210" s="3" t="s">
        <v>39</v>
      </c>
      <c r="V210" s="3" t="s">
        <v>39</v>
      </c>
      <c r="W210" s="3" t="s">
        <v>1215</v>
      </c>
      <c r="X210" s="3" t="s">
        <v>1438</v>
      </c>
      <c r="Y210" s="3" t="s">
        <v>72</v>
      </c>
      <c r="Z210" s="3" t="s">
        <v>73</v>
      </c>
      <c r="AA210" s="3" t="s">
        <v>74</v>
      </c>
      <c r="AB210" s="3" t="s">
        <v>75</v>
      </c>
      <c r="AC210" s="3" t="s">
        <v>868</v>
      </c>
      <c r="AD210" s="5" t="s">
        <v>39</v>
      </c>
      <c r="AE210" s="5" t="s">
        <v>39</v>
      </c>
      <c r="AF210" s="5" t="s">
        <v>1439</v>
      </c>
      <c r="AG210" s="5" t="s">
        <v>1289</v>
      </c>
      <c r="AH210" s="5" t="str">
        <f t="shared" si="6"/>
        <v>Proterozoic</v>
      </c>
      <c r="AI210" s="5" t="str">
        <f t="shared" si="7"/>
        <v>Small</v>
      </c>
      <c r="AJ210" s="3" t="s">
        <v>72</v>
      </c>
    </row>
    <row r="211" spans="1:36" x14ac:dyDescent="0.3">
      <c r="A211" s="1" t="s">
        <v>1440</v>
      </c>
      <c r="B211" s="1" t="s">
        <v>36</v>
      </c>
      <c r="C211" s="1" t="s">
        <v>1281</v>
      </c>
      <c r="D211" s="2" t="s">
        <v>1441</v>
      </c>
      <c r="E211" s="21" t="s">
        <v>1442</v>
      </c>
      <c r="F211" s="3" t="s">
        <v>80</v>
      </c>
      <c r="G211" s="17">
        <v>40.15</v>
      </c>
      <c r="H211" s="17">
        <v>116.23</v>
      </c>
      <c r="I211" s="3">
        <v>0.6</v>
      </c>
      <c r="J211" s="17" t="s">
        <v>39</v>
      </c>
      <c r="K211" s="17" t="s">
        <v>106</v>
      </c>
      <c r="L211" s="17" t="s">
        <v>116</v>
      </c>
      <c r="M211" s="17">
        <v>127.8</v>
      </c>
      <c r="N211" s="17">
        <v>0.83</v>
      </c>
      <c r="O211" s="3" t="s">
        <v>1443</v>
      </c>
      <c r="P211" s="17" t="s">
        <v>1444</v>
      </c>
      <c r="Q211" s="3" t="s">
        <v>1445</v>
      </c>
      <c r="R211" s="3" t="s">
        <v>325</v>
      </c>
      <c r="S211" s="3" t="s">
        <v>39</v>
      </c>
      <c r="T211" s="3" t="s">
        <v>1446</v>
      </c>
      <c r="U211" s="3" t="s">
        <v>39</v>
      </c>
      <c r="V211" s="3" t="s">
        <v>39</v>
      </c>
      <c r="W211" s="3" t="s">
        <v>39</v>
      </c>
      <c r="X211" s="3" t="s">
        <v>1440</v>
      </c>
      <c r="Y211" s="3" t="s">
        <v>242</v>
      </c>
      <c r="Z211" s="3" t="s">
        <v>787</v>
      </c>
      <c r="AA211" s="3" t="s">
        <v>244</v>
      </c>
      <c r="AB211" s="3" t="s">
        <v>75</v>
      </c>
      <c r="AC211" s="3" t="s">
        <v>491</v>
      </c>
      <c r="AD211" s="5">
        <v>20</v>
      </c>
      <c r="AE211" s="5" t="s">
        <v>1447</v>
      </c>
      <c r="AF211" s="5" t="s">
        <v>1448</v>
      </c>
      <c r="AG211" s="5" t="s">
        <v>1289</v>
      </c>
      <c r="AH211" s="5" t="str">
        <f t="shared" si="6"/>
        <v>Phanerozoic</v>
      </c>
      <c r="AI211" s="5" t="str">
        <f t="shared" si="7"/>
        <v>Small</v>
      </c>
      <c r="AJ211" s="3" t="s">
        <v>242</v>
      </c>
    </row>
    <row r="212" spans="1:36" x14ac:dyDescent="0.3">
      <c r="A212" s="6" t="s">
        <v>1449</v>
      </c>
      <c r="B212" s="6" t="s">
        <v>36</v>
      </c>
      <c r="C212" s="6" t="s">
        <v>1281</v>
      </c>
      <c r="D212" s="7" t="s">
        <v>1282</v>
      </c>
      <c r="E212" s="7" t="s">
        <v>1283</v>
      </c>
      <c r="F212" s="4" t="s">
        <v>80</v>
      </c>
      <c r="G212" s="4">
        <v>27.3</v>
      </c>
      <c r="H212" s="4">
        <v>102.01</v>
      </c>
      <c r="I212" s="4">
        <v>6</v>
      </c>
      <c r="J212" s="4">
        <v>1.2</v>
      </c>
      <c r="K212" s="4" t="s">
        <v>53</v>
      </c>
      <c r="L212" s="4" t="s">
        <v>116</v>
      </c>
      <c r="M212" s="4">
        <v>259</v>
      </c>
      <c r="N212" s="4">
        <v>2</v>
      </c>
      <c r="O212" s="3" t="s">
        <v>1450</v>
      </c>
      <c r="P212" s="3" t="s">
        <v>1451</v>
      </c>
      <c r="Q212" s="3" t="s">
        <v>1293</v>
      </c>
      <c r="R212" s="3" t="s">
        <v>325</v>
      </c>
      <c r="S212" s="3" t="s">
        <v>39</v>
      </c>
      <c r="T212" s="3" t="s">
        <v>1452</v>
      </c>
      <c r="U212" s="3" t="s">
        <v>39</v>
      </c>
      <c r="V212" s="3" t="s">
        <v>39</v>
      </c>
      <c r="W212" s="3" t="s">
        <v>1453</v>
      </c>
      <c r="X212" s="3" t="s">
        <v>1449</v>
      </c>
      <c r="Y212" s="3" t="s">
        <v>1454</v>
      </c>
      <c r="Z212" s="3" t="s">
        <v>787</v>
      </c>
      <c r="AA212" s="3" t="s">
        <v>244</v>
      </c>
      <c r="AB212" s="3" t="s">
        <v>75</v>
      </c>
      <c r="AC212" s="3" t="s">
        <v>1411</v>
      </c>
      <c r="AD212" s="3">
        <v>810</v>
      </c>
      <c r="AE212" s="5" t="s">
        <v>1412</v>
      </c>
      <c r="AF212" s="5" t="s">
        <v>1455</v>
      </c>
      <c r="AG212" s="5" t="s">
        <v>1289</v>
      </c>
      <c r="AH212" s="5" t="str">
        <f t="shared" si="6"/>
        <v>Phanerozoic</v>
      </c>
      <c r="AI212" s="5" t="str">
        <f t="shared" si="7"/>
        <v>Small</v>
      </c>
      <c r="AJ212" s="3" t="s">
        <v>1454</v>
      </c>
    </row>
    <row r="213" spans="1:36" x14ac:dyDescent="0.3">
      <c r="A213" s="1" t="s">
        <v>1456</v>
      </c>
      <c r="B213" s="10" t="s">
        <v>103</v>
      </c>
      <c r="C213" s="1" t="s">
        <v>1281</v>
      </c>
      <c r="D213" s="2" t="s">
        <v>1329</v>
      </c>
      <c r="E213" s="2" t="s">
        <v>1330</v>
      </c>
      <c r="F213" s="3" t="s">
        <v>266</v>
      </c>
      <c r="G213" s="3">
        <v>42.15</v>
      </c>
      <c r="H213" s="3">
        <v>94.1</v>
      </c>
      <c r="I213" s="3">
        <v>0.98</v>
      </c>
      <c r="J213" s="3" t="s">
        <v>39</v>
      </c>
      <c r="K213" s="3" t="s">
        <v>106</v>
      </c>
      <c r="L213" s="3" t="s">
        <v>42</v>
      </c>
      <c r="M213" s="3">
        <v>280</v>
      </c>
      <c r="N213" s="3" t="s">
        <v>39</v>
      </c>
      <c r="O213" s="3" t="s">
        <v>1457</v>
      </c>
      <c r="P213" s="3" t="s">
        <v>1027</v>
      </c>
      <c r="Q213" s="3" t="s">
        <v>39</v>
      </c>
      <c r="R213" s="3" t="s">
        <v>46</v>
      </c>
      <c r="S213" s="3" t="s">
        <v>39</v>
      </c>
      <c r="T213" s="3">
        <v>85</v>
      </c>
      <c r="U213" s="3" t="s">
        <v>39</v>
      </c>
      <c r="V213" s="3" t="s">
        <v>39</v>
      </c>
      <c r="W213" s="3" t="s">
        <v>39</v>
      </c>
      <c r="X213" s="3" t="s">
        <v>1456</v>
      </c>
      <c r="Y213" s="3" t="s">
        <v>72</v>
      </c>
      <c r="Z213" s="3" t="s">
        <v>212</v>
      </c>
      <c r="AA213" s="3" t="s">
        <v>74</v>
      </c>
      <c r="AB213" s="3" t="s">
        <v>75</v>
      </c>
      <c r="AC213" s="3" t="s">
        <v>1458</v>
      </c>
      <c r="AD213" s="5" t="s">
        <v>1459</v>
      </c>
      <c r="AE213" s="5" t="s">
        <v>1460</v>
      </c>
      <c r="AF213" s="5" t="s">
        <v>1461</v>
      </c>
      <c r="AG213" s="5" t="s">
        <v>1289</v>
      </c>
      <c r="AH213" s="5" t="str">
        <f t="shared" si="6"/>
        <v>Phanerozoic</v>
      </c>
      <c r="AI213" s="5" t="str">
        <f t="shared" si="7"/>
        <v>Small</v>
      </c>
      <c r="AJ213" s="3" t="s">
        <v>72</v>
      </c>
    </row>
    <row r="214" spans="1:36" x14ac:dyDescent="0.3">
      <c r="A214" s="6" t="s">
        <v>1462</v>
      </c>
      <c r="B214" s="6" t="s">
        <v>36</v>
      </c>
      <c r="C214" s="6" t="s">
        <v>1281</v>
      </c>
      <c r="D214" s="7" t="s">
        <v>1329</v>
      </c>
      <c r="E214" s="7" t="s">
        <v>1330</v>
      </c>
      <c r="F214" s="4" t="s">
        <v>80</v>
      </c>
      <c r="G214" s="4">
        <v>39</v>
      </c>
      <c r="H214" s="4">
        <v>79.2</v>
      </c>
      <c r="I214" s="4">
        <v>15</v>
      </c>
      <c r="J214" s="4">
        <v>0.27</v>
      </c>
      <c r="K214" s="4" t="s">
        <v>95</v>
      </c>
      <c r="L214" s="4" t="s">
        <v>116</v>
      </c>
      <c r="M214" s="4">
        <v>283</v>
      </c>
      <c r="N214" s="4">
        <v>2</v>
      </c>
      <c r="O214" s="3" t="s">
        <v>1463</v>
      </c>
      <c r="P214" s="3" t="s">
        <v>452</v>
      </c>
      <c r="Q214" s="3" t="s">
        <v>1464</v>
      </c>
      <c r="R214" s="3" t="s">
        <v>325</v>
      </c>
      <c r="S214" s="3" t="s">
        <v>39</v>
      </c>
      <c r="T214" s="3" t="s">
        <v>1465</v>
      </c>
      <c r="U214" s="3" t="s">
        <v>39</v>
      </c>
      <c r="V214" s="3" t="s">
        <v>1466</v>
      </c>
      <c r="W214" s="3" t="s">
        <v>1467</v>
      </c>
      <c r="X214" s="3" t="s">
        <v>1462</v>
      </c>
      <c r="Y214" s="3" t="s">
        <v>242</v>
      </c>
      <c r="Z214" s="3" t="s">
        <v>787</v>
      </c>
      <c r="AA214" s="3" t="s">
        <v>74</v>
      </c>
      <c r="AB214" s="3" t="s">
        <v>75</v>
      </c>
      <c r="AC214" s="3" t="s">
        <v>108</v>
      </c>
      <c r="AD214" s="3">
        <v>100</v>
      </c>
      <c r="AE214" s="5" t="s">
        <v>1468</v>
      </c>
      <c r="AF214" s="5" t="s">
        <v>1469</v>
      </c>
      <c r="AG214" s="5" t="s">
        <v>1289</v>
      </c>
      <c r="AH214" s="5" t="str">
        <f t="shared" si="6"/>
        <v>Phanerozoic</v>
      </c>
      <c r="AI214" s="5" t="str">
        <f t="shared" si="7"/>
        <v>Small</v>
      </c>
      <c r="AJ214" s="3" t="s">
        <v>242</v>
      </c>
    </row>
    <row r="215" spans="1:36" x14ac:dyDescent="0.3">
      <c r="A215" s="1" t="s">
        <v>1470</v>
      </c>
      <c r="B215" s="1" t="s">
        <v>36</v>
      </c>
      <c r="C215" s="1" t="s">
        <v>1281</v>
      </c>
      <c r="D215" s="2" t="s">
        <v>1304</v>
      </c>
      <c r="E215" s="2" t="s">
        <v>1283</v>
      </c>
      <c r="F215" s="3" t="s">
        <v>40</v>
      </c>
      <c r="G215" s="3">
        <v>33.299999999999997</v>
      </c>
      <c r="H215" s="3">
        <v>107.46</v>
      </c>
      <c r="I215" s="3">
        <v>120</v>
      </c>
      <c r="J215" s="3">
        <v>2.5</v>
      </c>
      <c r="K215" s="3" t="s">
        <v>95</v>
      </c>
      <c r="L215" s="3" t="s">
        <v>116</v>
      </c>
      <c r="M215" s="3">
        <v>822</v>
      </c>
      <c r="N215" s="3">
        <v>4</v>
      </c>
      <c r="O215" s="3" t="s">
        <v>1471</v>
      </c>
      <c r="P215" s="3" t="s">
        <v>1472</v>
      </c>
      <c r="Q215" s="3" t="s">
        <v>1309</v>
      </c>
      <c r="R215" s="3" t="s">
        <v>46</v>
      </c>
      <c r="S215" s="3" t="s">
        <v>39</v>
      </c>
      <c r="T215" s="3" t="s">
        <v>1473</v>
      </c>
      <c r="U215" s="3" t="s">
        <v>39</v>
      </c>
      <c r="V215" s="3" t="s">
        <v>1042</v>
      </c>
      <c r="W215" s="3" t="s">
        <v>1474</v>
      </c>
      <c r="X215" s="3" t="s">
        <v>39</v>
      </c>
      <c r="Y215" s="3" t="s">
        <v>72</v>
      </c>
      <c r="Z215" s="3" t="s">
        <v>39</v>
      </c>
      <c r="AA215" s="3" t="s">
        <v>39</v>
      </c>
      <c r="AB215" s="3" t="s">
        <v>39</v>
      </c>
      <c r="AC215" s="3" t="s">
        <v>39</v>
      </c>
      <c r="AD215" s="5" t="s">
        <v>39</v>
      </c>
      <c r="AE215" s="5" t="s">
        <v>39</v>
      </c>
      <c r="AF215" s="5" t="s">
        <v>1313</v>
      </c>
      <c r="AG215" s="5" t="s">
        <v>1289</v>
      </c>
      <c r="AH215" s="5" t="str">
        <f t="shared" si="6"/>
        <v>Proterozoic</v>
      </c>
      <c r="AI215" s="5" t="str">
        <f t="shared" si="7"/>
        <v>Small</v>
      </c>
      <c r="AJ215" s="3" t="s">
        <v>72</v>
      </c>
    </row>
    <row r="216" spans="1:36" x14ac:dyDescent="0.3">
      <c r="A216" s="1" t="s">
        <v>1475</v>
      </c>
      <c r="B216" s="1" t="s">
        <v>36</v>
      </c>
      <c r="C216" s="1" t="s">
        <v>1281</v>
      </c>
      <c r="D216" s="2" t="s">
        <v>1329</v>
      </c>
      <c r="E216" s="2" t="s">
        <v>1330</v>
      </c>
      <c r="F216" s="3" t="s">
        <v>266</v>
      </c>
      <c r="G216" s="3">
        <v>41.95</v>
      </c>
      <c r="H216" s="3">
        <v>94.25</v>
      </c>
      <c r="I216" s="3" t="s">
        <v>39</v>
      </c>
      <c r="J216" s="3" t="s">
        <v>39</v>
      </c>
      <c r="K216" s="3" t="s">
        <v>106</v>
      </c>
      <c r="L216" s="3" t="s">
        <v>116</v>
      </c>
      <c r="M216" s="3">
        <v>236</v>
      </c>
      <c r="N216" s="3">
        <v>3</v>
      </c>
      <c r="O216" s="3" t="s">
        <v>227</v>
      </c>
      <c r="P216" s="3" t="s">
        <v>39</v>
      </c>
      <c r="Q216" s="3" t="s">
        <v>39</v>
      </c>
      <c r="R216" s="3" t="s">
        <v>440</v>
      </c>
      <c r="S216" s="3" t="s">
        <v>39</v>
      </c>
      <c r="T216" s="3" t="s">
        <v>39</v>
      </c>
      <c r="U216" s="3" t="s">
        <v>39</v>
      </c>
      <c r="V216" s="3" t="s">
        <v>39</v>
      </c>
      <c r="W216" s="3" t="s">
        <v>39</v>
      </c>
      <c r="X216" s="3" t="s">
        <v>1475</v>
      </c>
      <c r="Y216" s="3" t="s">
        <v>242</v>
      </c>
      <c r="Z216" s="3" t="s">
        <v>1476</v>
      </c>
      <c r="AA216" s="3" t="s">
        <v>74</v>
      </c>
      <c r="AB216" s="3" t="s">
        <v>75</v>
      </c>
      <c r="AC216" s="3" t="s">
        <v>227</v>
      </c>
      <c r="AD216" s="5" t="s">
        <v>39</v>
      </c>
      <c r="AE216" s="5" t="s">
        <v>39</v>
      </c>
      <c r="AF216" s="5" t="s">
        <v>1477</v>
      </c>
      <c r="AG216" s="5" t="s">
        <v>1289</v>
      </c>
      <c r="AH216" s="5" t="str">
        <f t="shared" si="6"/>
        <v>Phanerozoic</v>
      </c>
      <c r="AI216" s="5" t="str">
        <f t="shared" si="7"/>
        <v>Not determined</v>
      </c>
      <c r="AJ216" s="3" t="s">
        <v>242</v>
      </c>
    </row>
    <row r="217" spans="1:36" x14ac:dyDescent="0.3">
      <c r="A217" s="1" t="s">
        <v>1478</v>
      </c>
      <c r="B217" s="1" t="s">
        <v>1479</v>
      </c>
      <c r="C217" s="1" t="s">
        <v>1281</v>
      </c>
      <c r="D217" s="2" t="s">
        <v>1329</v>
      </c>
      <c r="E217" s="2" t="s">
        <v>1330</v>
      </c>
      <c r="F217" s="3" t="s">
        <v>1479</v>
      </c>
      <c r="G217" s="3">
        <v>41.9</v>
      </c>
      <c r="H217" s="3">
        <v>95.45</v>
      </c>
      <c r="I217" s="3">
        <v>3.5</v>
      </c>
      <c r="J217" s="3" t="s">
        <v>39</v>
      </c>
      <c r="K217" s="3" t="s">
        <v>81</v>
      </c>
      <c r="L217" s="3" t="s">
        <v>116</v>
      </c>
      <c r="M217" s="3">
        <v>313</v>
      </c>
      <c r="N217" s="3">
        <v>3</v>
      </c>
      <c r="O217" s="3" t="s">
        <v>1480</v>
      </c>
      <c r="P217" s="3" t="s">
        <v>191</v>
      </c>
      <c r="Q217" s="3" t="s">
        <v>39</v>
      </c>
      <c r="R217" s="3" t="s">
        <v>814</v>
      </c>
      <c r="S217" s="3" t="s">
        <v>39</v>
      </c>
      <c r="T217" s="3" t="s">
        <v>1481</v>
      </c>
      <c r="U217" s="3" t="s">
        <v>39</v>
      </c>
      <c r="V217" s="3" t="s">
        <v>39</v>
      </c>
      <c r="W217" s="3" t="s">
        <v>39</v>
      </c>
      <c r="X217" s="3" t="s">
        <v>39</v>
      </c>
      <c r="Y217" s="3" t="s">
        <v>39</v>
      </c>
      <c r="Z217" s="3" t="s">
        <v>39</v>
      </c>
      <c r="AA217" s="3" t="s">
        <v>39</v>
      </c>
      <c r="AB217" s="3" t="s">
        <v>39</v>
      </c>
      <c r="AC217" s="3" t="s">
        <v>39</v>
      </c>
      <c r="AD217" s="5" t="s">
        <v>39</v>
      </c>
      <c r="AE217" s="5" t="s">
        <v>39</v>
      </c>
      <c r="AF217" s="5" t="s">
        <v>1482</v>
      </c>
      <c r="AG217" s="5" t="s">
        <v>1289</v>
      </c>
      <c r="AH217" s="5" t="str">
        <f t="shared" si="6"/>
        <v>Phanerozoic</v>
      </c>
      <c r="AI217" s="5" t="str">
        <f t="shared" si="7"/>
        <v>Small</v>
      </c>
      <c r="AJ217" s="3" t="str">
        <f>IF(Y217="Not determined","No known occurrences","CHECK THIS ONE")</f>
        <v>No known occurrences</v>
      </c>
    </row>
    <row r="218" spans="1:36" x14ac:dyDescent="0.3">
      <c r="A218" s="1" t="s">
        <v>1483</v>
      </c>
      <c r="B218" s="1" t="s">
        <v>36</v>
      </c>
      <c r="C218" s="1" t="s">
        <v>1281</v>
      </c>
      <c r="D218" s="2" t="s">
        <v>1329</v>
      </c>
      <c r="E218" s="2" t="s">
        <v>1330</v>
      </c>
      <c r="F218" s="3" t="s">
        <v>266</v>
      </c>
      <c r="G218" s="3">
        <v>42.16</v>
      </c>
      <c r="H218" s="3">
        <v>94.52</v>
      </c>
      <c r="I218" s="3">
        <v>10</v>
      </c>
      <c r="J218" s="3" t="s">
        <v>39</v>
      </c>
      <c r="K218" s="3" t="s">
        <v>238</v>
      </c>
      <c r="L218" s="3" t="s">
        <v>116</v>
      </c>
      <c r="M218" s="3">
        <v>279</v>
      </c>
      <c r="N218" s="3">
        <v>2</v>
      </c>
      <c r="O218" s="3" t="s">
        <v>1484</v>
      </c>
      <c r="P218" s="3" t="s">
        <v>1027</v>
      </c>
      <c r="Q218" s="3" t="s">
        <v>39</v>
      </c>
      <c r="R218" s="3" t="s">
        <v>325</v>
      </c>
      <c r="S218" s="3" t="s">
        <v>39</v>
      </c>
      <c r="T218" s="3">
        <v>81.900000000000006</v>
      </c>
      <c r="U218" s="3" t="s">
        <v>39</v>
      </c>
      <c r="V218" s="3" t="s">
        <v>39</v>
      </c>
      <c r="W218" s="3" t="s">
        <v>39</v>
      </c>
      <c r="X218" s="3" t="s">
        <v>1483</v>
      </c>
      <c r="Y218" s="3" t="s">
        <v>72</v>
      </c>
      <c r="Z218" s="3" t="s">
        <v>139</v>
      </c>
      <c r="AA218" s="3" t="s">
        <v>74</v>
      </c>
      <c r="AB218" s="3" t="s">
        <v>75</v>
      </c>
      <c r="AC218" s="3" t="s">
        <v>1334</v>
      </c>
      <c r="AD218" s="5" t="s">
        <v>1485</v>
      </c>
      <c r="AE218" s="5" t="s">
        <v>1486</v>
      </c>
      <c r="AF218" s="5" t="s">
        <v>1487</v>
      </c>
      <c r="AG218" s="5" t="s">
        <v>1289</v>
      </c>
      <c r="AH218" s="5" t="str">
        <f t="shared" si="6"/>
        <v>Phanerozoic</v>
      </c>
      <c r="AI218" s="5" t="str">
        <f t="shared" si="7"/>
        <v>Small</v>
      </c>
      <c r="AJ218" s="3" t="s">
        <v>216</v>
      </c>
    </row>
    <row r="219" spans="1:36" x14ac:dyDescent="0.3">
      <c r="A219" s="1" t="s">
        <v>1488</v>
      </c>
      <c r="B219" s="10" t="s">
        <v>103</v>
      </c>
      <c r="C219" s="1" t="s">
        <v>1281</v>
      </c>
      <c r="D219" s="2" t="s">
        <v>1329</v>
      </c>
      <c r="E219" s="2" t="s">
        <v>1330</v>
      </c>
      <c r="F219" s="3" t="s">
        <v>1020</v>
      </c>
      <c r="G219" s="3">
        <v>39.450000000000003</v>
      </c>
      <c r="H219" s="3">
        <v>78.48</v>
      </c>
      <c r="I219" s="3">
        <v>18</v>
      </c>
      <c r="J219" s="3">
        <v>0.75</v>
      </c>
      <c r="K219" s="3" t="s">
        <v>53</v>
      </c>
      <c r="L219" s="3" t="s">
        <v>116</v>
      </c>
      <c r="M219" s="3">
        <v>278.89999999999998</v>
      </c>
      <c r="N219" s="3">
        <v>2.1</v>
      </c>
      <c r="O219" s="3" t="s">
        <v>1489</v>
      </c>
      <c r="P219" s="3" t="s">
        <v>505</v>
      </c>
      <c r="Q219" s="3" t="s">
        <v>1490</v>
      </c>
      <c r="R219" s="3" t="s">
        <v>814</v>
      </c>
      <c r="S219" s="3" t="s">
        <v>39</v>
      </c>
      <c r="T219" s="3" t="s">
        <v>1491</v>
      </c>
      <c r="U219" s="3" t="s">
        <v>39</v>
      </c>
      <c r="V219" s="3" t="s">
        <v>39</v>
      </c>
      <c r="W219" s="3" t="s">
        <v>1492</v>
      </c>
      <c r="X219" s="3" t="s">
        <v>39</v>
      </c>
      <c r="Y219" s="3" t="s">
        <v>39</v>
      </c>
      <c r="Z219" s="3" t="s">
        <v>39</v>
      </c>
      <c r="AA219" s="3" t="s">
        <v>39</v>
      </c>
      <c r="AB219" s="3" t="s">
        <v>39</v>
      </c>
      <c r="AC219" s="3" t="s">
        <v>39</v>
      </c>
      <c r="AD219" s="5" t="s">
        <v>39</v>
      </c>
      <c r="AE219" s="5" t="s">
        <v>39</v>
      </c>
      <c r="AF219" s="5" t="s">
        <v>1493</v>
      </c>
      <c r="AG219" s="5" t="s">
        <v>1289</v>
      </c>
      <c r="AH219" s="5" t="str">
        <f t="shared" si="6"/>
        <v>Phanerozoic</v>
      </c>
      <c r="AI219" s="5" t="str">
        <f t="shared" si="7"/>
        <v>Small</v>
      </c>
      <c r="AJ219" s="3" t="str">
        <f>IF(Y219="Not determined","No known occurrences","CHECK THIS ONE")</f>
        <v>No known occurrences</v>
      </c>
    </row>
    <row r="220" spans="1:36" x14ac:dyDescent="0.3">
      <c r="A220" s="1" t="s">
        <v>1494</v>
      </c>
      <c r="B220" s="10" t="s">
        <v>103</v>
      </c>
      <c r="C220" s="1" t="s">
        <v>1281</v>
      </c>
      <c r="D220" s="2" t="s">
        <v>1495</v>
      </c>
      <c r="E220" s="2" t="s">
        <v>39</v>
      </c>
      <c r="F220" s="3" t="s">
        <v>40</v>
      </c>
      <c r="G220" s="3">
        <v>36.6</v>
      </c>
      <c r="H220" s="3">
        <v>93.7</v>
      </c>
      <c r="I220" s="3">
        <v>0.8</v>
      </c>
      <c r="J220" s="3">
        <v>0.5</v>
      </c>
      <c r="K220" s="3" t="s">
        <v>53</v>
      </c>
      <c r="L220" s="3" t="s">
        <v>116</v>
      </c>
      <c r="M220" s="3">
        <v>411.6</v>
      </c>
      <c r="N220" s="3">
        <v>2.4</v>
      </c>
      <c r="O220" s="3" t="s">
        <v>1496</v>
      </c>
      <c r="P220" s="3" t="s">
        <v>84</v>
      </c>
      <c r="Q220" s="3" t="s">
        <v>222</v>
      </c>
      <c r="R220" s="3" t="s">
        <v>135</v>
      </c>
      <c r="S220" s="3">
        <v>9.8000000000000004E-2</v>
      </c>
      <c r="T220" s="3" t="s">
        <v>1497</v>
      </c>
      <c r="U220" s="3" t="s">
        <v>1498</v>
      </c>
      <c r="V220" s="3" t="s">
        <v>1499</v>
      </c>
      <c r="W220" s="3" t="s">
        <v>1500</v>
      </c>
      <c r="X220" s="3" t="s">
        <v>1494</v>
      </c>
      <c r="Y220" s="3" t="s">
        <v>72</v>
      </c>
      <c r="Z220" s="3" t="s">
        <v>73</v>
      </c>
      <c r="AA220" s="3" t="s">
        <v>74</v>
      </c>
      <c r="AB220" s="3" t="s">
        <v>75</v>
      </c>
      <c r="AC220" s="5" t="s">
        <v>224</v>
      </c>
      <c r="AD220" s="5">
        <v>157</v>
      </c>
      <c r="AE220" s="5" t="s">
        <v>1501</v>
      </c>
      <c r="AF220" s="5" t="s">
        <v>1502</v>
      </c>
      <c r="AG220" s="5" t="s">
        <v>1289</v>
      </c>
      <c r="AH220" s="5" t="str">
        <f t="shared" si="6"/>
        <v>Phanerozoic</v>
      </c>
      <c r="AI220" s="5" t="str">
        <f t="shared" si="7"/>
        <v>Small</v>
      </c>
      <c r="AJ220" s="3" t="s">
        <v>72</v>
      </c>
    </row>
    <row r="221" spans="1:36" x14ac:dyDescent="0.3">
      <c r="A221" s="6" t="s">
        <v>1503</v>
      </c>
      <c r="B221" s="6" t="s">
        <v>36</v>
      </c>
      <c r="C221" s="6" t="s">
        <v>1281</v>
      </c>
      <c r="D221" s="7" t="s">
        <v>1282</v>
      </c>
      <c r="E221" s="7" t="s">
        <v>1283</v>
      </c>
      <c r="F221" s="4" t="s">
        <v>80</v>
      </c>
      <c r="G221" s="4">
        <v>26.5</v>
      </c>
      <c r="H221" s="4">
        <v>102.01</v>
      </c>
      <c r="I221" s="4">
        <v>11</v>
      </c>
      <c r="J221" s="4">
        <v>1.2</v>
      </c>
      <c r="K221" s="4" t="s">
        <v>124</v>
      </c>
      <c r="L221" s="4" t="s">
        <v>116</v>
      </c>
      <c r="M221" s="4">
        <v>259</v>
      </c>
      <c r="N221" s="4">
        <v>3</v>
      </c>
      <c r="O221" s="3" t="s">
        <v>1356</v>
      </c>
      <c r="P221" s="3" t="s">
        <v>1504</v>
      </c>
      <c r="Q221" s="3" t="s">
        <v>1505</v>
      </c>
      <c r="R221" s="3" t="s">
        <v>814</v>
      </c>
      <c r="S221" s="3">
        <v>0.14000000000000001</v>
      </c>
      <c r="T221" s="3" t="s">
        <v>1506</v>
      </c>
      <c r="U221" s="3" t="s">
        <v>1507</v>
      </c>
      <c r="V221" s="3" t="s">
        <v>1508</v>
      </c>
      <c r="W221" s="3" t="s">
        <v>1509</v>
      </c>
      <c r="X221" s="3" t="s">
        <v>71</v>
      </c>
      <c r="Y221" s="3" t="s">
        <v>138</v>
      </c>
      <c r="Z221" s="3" t="s">
        <v>73</v>
      </c>
      <c r="AA221" s="3" t="s">
        <v>74</v>
      </c>
      <c r="AB221" s="3" t="s">
        <v>75</v>
      </c>
      <c r="AC221" s="3" t="s">
        <v>868</v>
      </c>
      <c r="AD221" s="3" t="s">
        <v>39</v>
      </c>
      <c r="AE221" s="5" t="s">
        <v>1510</v>
      </c>
      <c r="AF221" s="5" t="s">
        <v>1511</v>
      </c>
      <c r="AG221" s="5" t="s">
        <v>1289</v>
      </c>
      <c r="AH221" s="5" t="str">
        <f t="shared" si="6"/>
        <v>Phanerozoic</v>
      </c>
      <c r="AI221" s="5" t="str">
        <f t="shared" si="7"/>
        <v>Small</v>
      </c>
      <c r="AJ221" s="3" t="s">
        <v>216</v>
      </c>
    </row>
    <row r="222" spans="1:36" x14ac:dyDescent="0.3">
      <c r="A222" s="10" t="s">
        <v>1512</v>
      </c>
      <c r="B222" s="10" t="s">
        <v>103</v>
      </c>
      <c r="C222" s="1" t="s">
        <v>1281</v>
      </c>
      <c r="D222" s="2" t="s">
        <v>1282</v>
      </c>
      <c r="E222" s="2" t="s">
        <v>1283</v>
      </c>
      <c r="F222" s="3" t="s">
        <v>80</v>
      </c>
      <c r="G222" s="3">
        <v>25.6</v>
      </c>
      <c r="H222" s="3">
        <v>102</v>
      </c>
      <c r="I222" s="3">
        <v>0.3</v>
      </c>
      <c r="J222" s="3">
        <v>0.6</v>
      </c>
      <c r="K222" s="3" t="s">
        <v>106</v>
      </c>
      <c r="L222" s="3" t="s">
        <v>116</v>
      </c>
      <c r="M222" s="3">
        <v>261</v>
      </c>
      <c r="N222" s="3">
        <v>2</v>
      </c>
      <c r="O222" s="3" t="s">
        <v>1513</v>
      </c>
      <c r="P222" s="3" t="s">
        <v>1514</v>
      </c>
      <c r="Q222" s="3" t="s">
        <v>1515</v>
      </c>
      <c r="R222" s="3" t="s">
        <v>440</v>
      </c>
      <c r="S222" s="3" t="s">
        <v>39</v>
      </c>
      <c r="T222" s="3" t="s">
        <v>551</v>
      </c>
      <c r="U222" s="3" t="s">
        <v>39</v>
      </c>
      <c r="V222" s="3" t="s">
        <v>39</v>
      </c>
      <c r="W222" s="3" t="s">
        <v>39</v>
      </c>
      <c r="X222" s="3" t="s">
        <v>1512</v>
      </c>
      <c r="Y222" s="3" t="s">
        <v>72</v>
      </c>
      <c r="Z222" s="3" t="s">
        <v>73</v>
      </c>
      <c r="AA222" s="3" t="s">
        <v>99</v>
      </c>
      <c r="AB222" s="3" t="s">
        <v>75</v>
      </c>
      <c r="AC222" s="3" t="s">
        <v>227</v>
      </c>
      <c r="AD222" s="5" t="s">
        <v>39</v>
      </c>
      <c r="AE222" s="5" t="s">
        <v>1516</v>
      </c>
      <c r="AF222" s="5" t="s">
        <v>1517</v>
      </c>
      <c r="AG222" s="5" t="s">
        <v>1289</v>
      </c>
      <c r="AH222" s="5" t="str">
        <f t="shared" si="6"/>
        <v>Phanerozoic</v>
      </c>
      <c r="AI222" s="5" t="str">
        <f t="shared" si="7"/>
        <v>Small</v>
      </c>
      <c r="AJ222" s="3" t="s">
        <v>72</v>
      </c>
    </row>
    <row r="223" spans="1:36" x14ac:dyDescent="0.3">
      <c r="A223" s="10" t="s">
        <v>1518</v>
      </c>
      <c r="B223" s="10" t="s">
        <v>36</v>
      </c>
      <c r="C223" s="1" t="s">
        <v>1519</v>
      </c>
      <c r="D223" s="2" t="s">
        <v>1520</v>
      </c>
      <c r="E223" s="2" t="s">
        <v>1521</v>
      </c>
      <c r="F223" s="3" t="s">
        <v>233</v>
      </c>
      <c r="G223" s="3">
        <v>8.3000000000000007</v>
      </c>
      <c r="H223" s="3">
        <v>-7.2</v>
      </c>
      <c r="I223" s="3">
        <v>3</v>
      </c>
      <c r="J223" s="3">
        <v>0.2</v>
      </c>
      <c r="K223" s="3" t="s">
        <v>106</v>
      </c>
      <c r="L223" s="3" t="s">
        <v>1522</v>
      </c>
      <c r="M223" s="3">
        <v>2090</v>
      </c>
      <c r="N223" s="3" t="s">
        <v>39</v>
      </c>
      <c r="O223" s="3" t="s">
        <v>1523</v>
      </c>
      <c r="P223" s="3" t="s">
        <v>98</v>
      </c>
      <c r="Q223" s="3" t="s">
        <v>1524</v>
      </c>
      <c r="R223" s="9" t="s">
        <v>181</v>
      </c>
      <c r="S223" s="3">
        <v>0.1</v>
      </c>
      <c r="T223" s="3" t="s">
        <v>39</v>
      </c>
      <c r="U223" s="3" t="s">
        <v>39</v>
      </c>
      <c r="V223" s="3" t="s">
        <v>39</v>
      </c>
      <c r="W223" s="20" t="s">
        <v>39</v>
      </c>
      <c r="X223" s="3" t="s">
        <v>1525</v>
      </c>
      <c r="Y223" s="3" t="s">
        <v>72</v>
      </c>
      <c r="Z223" s="3" t="s">
        <v>212</v>
      </c>
      <c r="AA223" s="3" t="s">
        <v>74</v>
      </c>
      <c r="AB223" s="3" t="s">
        <v>75</v>
      </c>
      <c r="AC223" s="3" t="s">
        <v>108</v>
      </c>
      <c r="AD223" s="5" t="s">
        <v>39</v>
      </c>
      <c r="AE223" s="5" t="s">
        <v>1526</v>
      </c>
      <c r="AF223" s="5" t="s">
        <v>1527</v>
      </c>
      <c r="AG223" s="5" t="s">
        <v>51</v>
      </c>
      <c r="AH223" s="5" t="str">
        <f t="shared" si="6"/>
        <v>Proterozoic</v>
      </c>
      <c r="AI223" s="5" t="str">
        <f t="shared" si="7"/>
        <v>Small</v>
      </c>
      <c r="AJ223" s="3" t="s">
        <v>72</v>
      </c>
    </row>
    <row r="224" spans="1:36" x14ac:dyDescent="0.3">
      <c r="A224" s="10" t="s">
        <v>1528</v>
      </c>
      <c r="B224" s="10" t="s">
        <v>103</v>
      </c>
      <c r="C224" s="1" t="s">
        <v>1529</v>
      </c>
      <c r="D224" s="2" t="s">
        <v>1530</v>
      </c>
      <c r="E224" s="2" t="s">
        <v>1531</v>
      </c>
      <c r="F224" s="3" t="s">
        <v>266</v>
      </c>
      <c r="G224" s="3">
        <v>49.4</v>
      </c>
      <c r="H224" s="3">
        <v>15.49</v>
      </c>
      <c r="I224" s="3">
        <v>10</v>
      </c>
      <c r="J224" s="3" t="s">
        <v>39</v>
      </c>
      <c r="K224" s="3" t="s">
        <v>1532</v>
      </c>
      <c r="L224" s="3" t="s">
        <v>450</v>
      </c>
      <c r="M224" s="3">
        <v>341.5</v>
      </c>
      <c r="N224" s="3">
        <v>7.9</v>
      </c>
      <c r="O224" s="3" t="s">
        <v>1533</v>
      </c>
      <c r="P224" s="3" t="s">
        <v>64</v>
      </c>
      <c r="Q224" s="3" t="s">
        <v>39</v>
      </c>
      <c r="R224" s="3" t="s">
        <v>440</v>
      </c>
      <c r="S224" s="3" t="s">
        <v>39</v>
      </c>
      <c r="T224" s="3" t="s">
        <v>1534</v>
      </c>
      <c r="U224" s="3" t="s">
        <v>1535</v>
      </c>
      <c r="V224" s="3" t="s">
        <v>39</v>
      </c>
      <c r="W224" s="3" t="s">
        <v>330</v>
      </c>
      <c r="X224" s="3" t="s">
        <v>1536</v>
      </c>
      <c r="Y224" s="3" t="s">
        <v>72</v>
      </c>
      <c r="Z224" s="3" t="s">
        <v>212</v>
      </c>
      <c r="AA224" s="3" t="s">
        <v>74</v>
      </c>
      <c r="AB224" s="3" t="s">
        <v>75</v>
      </c>
      <c r="AC224" s="3" t="s">
        <v>427</v>
      </c>
      <c r="AD224" s="5" t="s">
        <v>39</v>
      </c>
      <c r="AE224" s="5" t="s">
        <v>1537</v>
      </c>
      <c r="AF224" s="5" t="s">
        <v>1538</v>
      </c>
      <c r="AG224" s="5" t="s">
        <v>1539</v>
      </c>
      <c r="AH224" s="5" t="str">
        <f t="shared" si="6"/>
        <v>Phanerozoic</v>
      </c>
      <c r="AI224" s="5" t="str">
        <f t="shared" si="7"/>
        <v>Small</v>
      </c>
      <c r="AJ224" s="3" t="s">
        <v>72</v>
      </c>
    </row>
    <row r="225" spans="1:36" x14ac:dyDescent="0.3">
      <c r="A225" s="10" t="s">
        <v>1540</v>
      </c>
      <c r="B225" s="10" t="s">
        <v>36</v>
      </c>
      <c r="C225" s="1" t="s">
        <v>1541</v>
      </c>
      <c r="D225" s="2" t="s">
        <v>1542</v>
      </c>
      <c r="E225" s="2" t="s">
        <v>1543</v>
      </c>
      <c r="F225" s="3" t="s">
        <v>1020</v>
      </c>
      <c r="G225" s="3">
        <v>24.4</v>
      </c>
      <c r="H225" s="3">
        <v>35</v>
      </c>
      <c r="I225" s="3" t="s">
        <v>39</v>
      </c>
      <c r="J225" s="3" t="s">
        <v>39</v>
      </c>
      <c r="K225" s="3" t="s">
        <v>39</v>
      </c>
      <c r="L225" s="3" t="s">
        <v>42</v>
      </c>
      <c r="M225" s="3">
        <v>720</v>
      </c>
      <c r="N225" s="3" t="s">
        <v>39</v>
      </c>
      <c r="O225" s="3" t="s">
        <v>1544</v>
      </c>
      <c r="P225" s="3" t="s">
        <v>1545</v>
      </c>
      <c r="Q225" s="3" t="s">
        <v>39</v>
      </c>
      <c r="R225" s="3" t="s">
        <v>39</v>
      </c>
      <c r="S225" s="3" t="s">
        <v>39</v>
      </c>
      <c r="T225" s="3" t="s">
        <v>39</v>
      </c>
      <c r="U225" s="3" t="s">
        <v>39</v>
      </c>
      <c r="V225" s="3" t="s">
        <v>39</v>
      </c>
      <c r="W225" s="20" t="s">
        <v>39</v>
      </c>
      <c r="X225" s="3" t="s">
        <v>1540</v>
      </c>
      <c r="Y225" s="3" t="s">
        <v>242</v>
      </c>
      <c r="Z225" s="3" t="s">
        <v>303</v>
      </c>
      <c r="AA225" s="3" t="s">
        <v>140</v>
      </c>
      <c r="AB225" s="3" t="s">
        <v>75</v>
      </c>
      <c r="AC225" s="3" t="s">
        <v>141</v>
      </c>
      <c r="AD225" s="5" t="s">
        <v>39</v>
      </c>
      <c r="AE225" s="5" t="s">
        <v>39</v>
      </c>
      <c r="AF225" s="5" t="s">
        <v>1546</v>
      </c>
      <c r="AG225" s="5" t="s">
        <v>51</v>
      </c>
      <c r="AH225" s="5" t="str">
        <f t="shared" si="6"/>
        <v>Proterozoic</v>
      </c>
      <c r="AI225" s="5" t="str">
        <f t="shared" si="7"/>
        <v>Not determined</v>
      </c>
      <c r="AJ225" s="3" t="s">
        <v>242</v>
      </c>
    </row>
    <row r="226" spans="1:36" x14ac:dyDescent="0.3">
      <c r="A226" s="1" t="s">
        <v>1547</v>
      </c>
      <c r="B226" s="1" t="s">
        <v>36</v>
      </c>
      <c r="C226" s="1" t="s">
        <v>1541</v>
      </c>
      <c r="D226" s="2" t="s">
        <v>1548</v>
      </c>
      <c r="E226" s="2" t="s">
        <v>1549</v>
      </c>
      <c r="F226" s="3" t="s">
        <v>40</v>
      </c>
      <c r="G226" s="3">
        <v>25</v>
      </c>
      <c r="H226" s="3">
        <v>34.200000000000003</v>
      </c>
      <c r="I226" s="3">
        <v>1.2</v>
      </c>
      <c r="J226" s="3" t="s">
        <v>39</v>
      </c>
      <c r="K226" s="3" t="s">
        <v>39</v>
      </c>
      <c r="L226" s="3" t="s">
        <v>42</v>
      </c>
      <c r="M226" s="3" t="s">
        <v>1550</v>
      </c>
      <c r="N226" s="3" t="s">
        <v>39</v>
      </c>
      <c r="O226" s="3" t="s">
        <v>557</v>
      </c>
      <c r="P226" s="3" t="s">
        <v>1545</v>
      </c>
      <c r="Q226" s="3" t="s">
        <v>1551</v>
      </c>
      <c r="R226" s="3" t="s">
        <v>46</v>
      </c>
      <c r="S226" s="3" t="s">
        <v>39</v>
      </c>
      <c r="T226" s="3" t="s">
        <v>1552</v>
      </c>
      <c r="U226" s="3" t="s">
        <v>39</v>
      </c>
      <c r="V226" s="3" t="s">
        <v>1553</v>
      </c>
      <c r="W226" s="3" t="s">
        <v>39</v>
      </c>
      <c r="X226" s="3" t="s">
        <v>39</v>
      </c>
      <c r="Y226" s="3" t="s">
        <v>39</v>
      </c>
      <c r="Z226" s="3" t="s">
        <v>39</v>
      </c>
      <c r="AA226" s="3" t="s">
        <v>39</v>
      </c>
      <c r="AB226" s="3" t="s">
        <v>39</v>
      </c>
      <c r="AC226" s="3" t="s">
        <v>39</v>
      </c>
      <c r="AD226" s="5" t="s">
        <v>39</v>
      </c>
      <c r="AE226" s="5" t="s">
        <v>39</v>
      </c>
      <c r="AF226" s="5" t="s">
        <v>1554</v>
      </c>
      <c r="AG226" s="5" t="s">
        <v>51</v>
      </c>
      <c r="AH226" s="5" t="str">
        <f t="shared" si="6"/>
        <v>Archaean</v>
      </c>
      <c r="AI226" s="5" t="str">
        <f t="shared" si="7"/>
        <v>Small</v>
      </c>
      <c r="AJ226" s="3" t="str">
        <f>IF(Y226="Not determined","No known occurrences","CHECK THIS ONE")</f>
        <v>No known occurrences</v>
      </c>
    </row>
    <row r="227" spans="1:36" x14ac:dyDescent="0.3">
      <c r="A227" s="1" t="s">
        <v>1555</v>
      </c>
      <c r="B227" s="1" t="s">
        <v>36</v>
      </c>
      <c r="C227" s="1" t="s">
        <v>1541</v>
      </c>
      <c r="D227" s="2" t="s">
        <v>1542</v>
      </c>
      <c r="E227" s="2" t="s">
        <v>1543</v>
      </c>
      <c r="F227" s="3" t="s">
        <v>1020</v>
      </c>
      <c r="G227" s="3">
        <v>23.5</v>
      </c>
      <c r="H227" s="3">
        <v>35.200000000000003</v>
      </c>
      <c r="I227" s="3">
        <v>4.5</v>
      </c>
      <c r="J227" s="3" t="s">
        <v>39</v>
      </c>
      <c r="K227" s="3" t="s">
        <v>53</v>
      </c>
      <c r="L227" s="3" t="s">
        <v>42</v>
      </c>
      <c r="M227" s="3">
        <v>711</v>
      </c>
      <c r="N227" s="3" t="s">
        <v>39</v>
      </c>
      <c r="O227" s="3" t="s">
        <v>1556</v>
      </c>
      <c r="P227" s="3" t="s">
        <v>1557</v>
      </c>
      <c r="Q227" s="3" t="s">
        <v>1558</v>
      </c>
      <c r="R227" s="3" t="s">
        <v>46</v>
      </c>
      <c r="S227" s="3" t="s">
        <v>39</v>
      </c>
      <c r="T227" s="3" t="s">
        <v>1559</v>
      </c>
      <c r="U227" s="3" t="s">
        <v>805</v>
      </c>
      <c r="V227" s="3" t="s">
        <v>1560</v>
      </c>
      <c r="W227" s="3" t="s">
        <v>696</v>
      </c>
      <c r="X227" s="3" t="s">
        <v>39</v>
      </c>
      <c r="Y227" s="3" t="s">
        <v>39</v>
      </c>
      <c r="Z227" s="3" t="s">
        <v>39</v>
      </c>
      <c r="AA227" s="3" t="s">
        <v>39</v>
      </c>
      <c r="AB227" s="3" t="s">
        <v>39</v>
      </c>
      <c r="AC227" s="3" t="s">
        <v>39</v>
      </c>
      <c r="AD227" s="5" t="s">
        <v>39</v>
      </c>
      <c r="AE227" s="5" t="s">
        <v>39</v>
      </c>
      <c r="AF227" s="5" t="s">
        <v>1561</v>
      </c>
      <c r="AG227" s="5" t="s">
        <v>51</v>
      </c>
      <c r="AH227" s="5" t="str">
        <f t="shared" si="6"/>
        <v>Proterozoic</v>
      </c>
      <c r="AI227" s="5" t="str">
        <f t="shared" si="7"/>
        <v>Small</v>
      </c>
      <c r="AJ227" s="3" t="str">
        <f>IF(Y227="Not determined","No known occurrences","CHECK THIS ONE")</f>
        <v>No known occurrences</v>
      </c>
    </row>
    <row r="228" spans="1:36" x14ac:dyDescent="0.3">
      <c r="A228" s="6" t="s">
        <v>1562</v>
      </c>
      <c r="B228" s="6" t="s">
        <v>36</v>
      </c>
      <c r="C228" s="6" t="s">
        <v>1541</v>
      </c>
      <c r="D228" s="7" t="s">
        <v>1542</v>
      </c>
      <c r="E228" s="7" t="s">
        <v>1543</v>
      </c>
      <c r="F228" s="4" t="s">
        <v>1020</v>
      </c>
      <c r="G228" s="4" t="s">
        <v>39</v>
      </c>
      <c r="H228" s="4" t="s">
        <v>39</v>
      </c>
      <c r="I228" s="4" t="s">
        <v>39</v>
      </c>
      <c r="J228" s="4" t="s">
        <v>39</v>
      </c>
      <c r="K228" s="4" t="s">
        <v>39</v>
      </c>
      <c r="L228" s="4" t="s">
        <v>42</v>
      </c>
      <c r="M228" s="4">
        <v>720</v>
      </c>
      <c r="N228" s="4" t="s">
        <v>39</v>
      </c>
      <c r="O228" s="3" t="s">
        <v>1563</v>
      </c>
      <c r="P228" s="3" t="s">
        <v>1545</v>
      </c>
      <c r="Q228" s="3" t="s">
        <v>39</v>
      </c>
      <c r="R228" s="3" t="s">
        <v>39</v>
      </c>
      <c r="S228" s="3" t="s">
        <v>39</v>
      </c>
      <c r="T228" s="3" t="s">
        <v>39</v>
      </c>
      <c r="U228" s="3" t="s">
        <v>39</v>
      </c>
      <c r="V228" s="3" t="s">
        <v>39</v>
      </c>
      <c r="W228" s="3" t="s">
        <v>39</v>
      </c>
      <c r="X228" s="3" t="s">
        <v>1562</v>
      </c>
      <c r="Y228" s="3" t="s">
        <v>242</v>
      </c>
      <c r="Z228" s="3" t="s">
        <v>303</v>
      </c>
      <c r="AA228" s="3" t="s">
        <v>140</v>
      </c>
      <c r="AB228" s="3" t="s">
        <v>75</v>
      </c>
      <c r="AC228" s="3" t="s">
        <v>141</v>
      </c>
      <c r="AD228" s="3" t="s">
        <v>39</v>
      </c>
      <c r="AE228" s="5" t="s">
        <v>39</v>
      </c>
      <c r="AF228" s="5" t="s">
        <v>1546</v>
      </c>
      <c r="AG228" s="5" t="s">
        <v>51</v>
      </c>
      <c r="AH228" s="5" t="str">
        <f t="shared" si="6"/>
        <v>Proterozoic</v>
      </c>
      <c r="AI228" s="5" t="str">
        <f t="shared" si="7"/>
        <v>Not determined</v>
      </c>
      <c r="AJ228" s="3" t="s">
        <v>242</v>
      </c>
    </row>
    <row r="229" spans="1:36" x14ac:dyDescent="0.3">
      <c r="A229" s="1" t="s">
        <v>1564</v>
      </c>
      <c r="B229" s="1" t="s">
        <v>36</v>
      </c>
      <c r="C229" s="1" t="s">
        <v>1541</v>
      </c>
      <c r="D229" s="2" t="s">
        <v>1542</v>
      </c>
      <c r="E229" s="2" t="s">
        <v>1543</v>
      </c>
      <c r="F229" s="3" t="s">
        <v>1020</v>
      </c>
      <c r="G229" s="3">
        <v>23.46</v>
      </c>
      <c r="H229" s="3">
        <v>35.119999999999997</v>
      </c>
      <c r="I229" s="3">
        <v>6</v>
      </c>
      <c r="J229" s="3">
        <v>1.5</v>
      </c>
      <c r="K229" s="3" t="s">
        <v>1565</v>
      </c>
      <c r="L229" s="3" t="s">
        <v>42</v>
      </c>
      <c r="M229" s="3">
        <v>711</v>
      </c>
      <c r="N229" s="3" t="s">
        <v>39</v>
      </c>
      <c r="O229" s="3" t="s">
        <v>1566</v>
      </c>
      <c r="P229" s="3" t="s">
        <v>1567</v>
      </c>
      <c r="Q229" s="3" t="s">
        <v>1568</v>
      </c>
      <c r="R229" s="3" t="s">
        <v>301</v>
      </c>
      <c r="S229" s="3" t="s">
        <v>1569</v>
      </c>
      <c r="T229" s="3" t="s">
        <v>1570</v>
      </c>
      <c r="U229" s="3" t="s">
        <v>1571</v>
      </c>
      <c r="V229" s="3" t="s">
        <v>1572</v>
      </c>
      <c r="W229" s="3" t="s">
        <v>1573</v>
      </c>
      <c r="X229" s="3" t="s">
        <v>39</v>
      </c>
      <c r="Y229" s="3" t="s">
        <v>39</v>
      </c>
      <c r="Z229" s="3" t="s">
        <v>39</v>
      </c>
      <c r="AA229" s="3" t="s">
        <v>39</v>
      </c>
      <c r="AB229" s="3" t="s">
        <v>39</v>
      </c>
      <c r="AC229" s="3" t="s">
        <v>39</v>
      </c>
      <c r="AD229" s="5" t="s">
        <v>39</v>
      </c>
      <c r="AE229" s="5" t="s">
        <v>39</v>
      </c>
      <c r="AF229" s="5" t="s">
        <v>1574</v>
      </c>
      <c r="AG229" s="5" t="s">
        <v>51</v>
      </c>
      <c r="AH229" s="5" t="str">
        <f t="shared" si="6"/>
        <v>Proterozoic</v>
      </c>
      <c r="AI229" s="5" t="str">
        <f t="shared" si="7"/>
        <v>Small</v>
      </c>
      <c r="AJ229" s="3" t="str">
        <f>IF(Y229="Not determined","No known occurrences","CHECK THIS ONE")</f>
        <v>No known occurrences</v>
      </c>
    </row>
    <row r="230" spans="1:36" x14ac:dyDescent="0.3">
      <c r="A230" s="1" t="s">
        <v>1575</v>
      </c>
      <c r="B230" s="1" t="s">
        <v>36</v>
      </c>
      <c r="C230" s="1" t="s">
        <v>1541</v>
      </c>
      <c r="D230" s="2" t="s">
        <v>1542</v>
      </c>
      <c r="E230" s="2" t="s">
        <v>1549</v>
      </c>
      <c r="F230" s="3" t="s">
        <v>1576</v>
      </c>
      <c r="G230" s="3">
        <v>28.7</v>
      </c>
      <c r="H230" s="3">
        <v>33.700000000000003</v>
      </c>
      <c r="I230" s="3">
        <v>45</v>
      </c>
      <c r="J230" s="3">
        <v>0.5</v>
      </c>
      <c r="K230" s="3" t="s">
        <v>106</v>
      </c>
      <c r="L230" s="3" t="s">
        <v>42</v>
      </c>
      <c r="M230" s="3">
        <v>610</v>
      </c>
      <c r="N230" s="3">
        <v>5</v>
      </c>
      <c r="O230" s="3" t="s">
        <v>1577</v>
      </c>
      <c r="P230" s="3" t="s">
        <v>978</v>
      </c>
      <c r="Q230" s="3" t="s">
        <v>1578</v>
      </c>
      <c r="R230" s="3" t="s">
        <v>440</v>
      </c>
      <c r="S230" s="3" t="s">
        <v>39</v>
      </c>
      <c r="T230" s="3" t="s">
        <v>650</v>
      </c>
      <c r="U230" s="3" t="s">
        <v>39</v>
      </c>
      <c r="V230" s="3" t="s">
        <v>39</v>
      </c>
      <c r="W230" s="3" t="s">
        <v>1579</v>
      </c>
      <c r="X230" s="3" t="s">
        <v>39</v>
      </c>
      <c r="Y230" s="3" t="s">
        <v>39</v>
      </c>
      <c r="Z230" s="3" t="s">
        <v>39</v>
      </c>
      <c r="AA230" s="3" t="s">
        <v>39</v>
      </c>
      <c r="AB230" s="3" t="s">
        <v>39</v>
      </c>
      <c r="AC230" s="3" t="s">
        <v>39</v>
      </c>
      <c r="AD230" s="5" t="s">
        <v>39</v>
      </c>
      <c r="AE230" s="5" t="s">
        <v>39</v>
      </c>
      <c r="AF230" s="5" t="s">
        <v>1580</v>
      </c>
      <c r="AG230" s="5" t="s">
        <v>51</v>
      </c>
      <c r="AH230" s="5" t="str">
        <f t="shared" si="6"/>
        <v>Proterozoic</v>
      </c>
      <c r="AI230" s="5" t="str">
        <f t="shared" si="7"/>
        <v>Small</v>
      </c>
      <c r="AJ230" s="3" t="str">
        <f>IF(Y230="Not determined","No known occurrences","CHECK THIS ONE")</f>
        <v>No known occurrences</v>
      </c>
    </row>
    <row r="231" spans="1:36" x14ac:dyDescent="0.3">
      <c r="A231" s="6" t="s">
        <v>1581</v>
      </c>
      <c r="B231" s="6" t="s">
        <v>36</v>
      </c>
      <c r="C231" s="6" t="s">
        <v>1541</v>
      </c>
      <c r="D231" s="7" t="s">
        <v>1542</v>
      </c>
      <c r="E231" s="7" t="s">
        <v>1543</v>
      </c>
      <c r="F231" s="4" t="s">
        <v>1020</v>
      </c>
      <c r="G231" s="4">
        <v>22.35</v>
      </c>
      <c r="H231" s="4">
        <v>34.9</v>
      </c>
      <c r="I231" s="4">
        <v>100</v>
      </c>
      <c r="J231" s="4" t="s">
        <v>39</v>
      </c>
      <c r="K231" s="4" t="s">
        <v>106</v>
      </c>
      <c r="L231" s="4" t="s">
        <v>366</v>
      </c>
      <c r="M231" s="4">
        <v>720</v>
      </c>
      <c r="N231" s="4">
        <v>9</v>
      </c>
      <c r="O231" s="3" t="s">
        <v>1582</v>
      </c>
      <c r="P231" s="3" t="s">
        <v>978</v>
      </c>
      <c r="Q231" s="3" t="s">
        <v>1408</v>
      </c>
      <c r="R231" s="3" t="s">
        <v>814</v>
      </c>
      <c r="S231" s="3" t="s">
        <v>39</v>
      </c>
      <c r="T231" s="3" t="s">
        <v>1583</v>
      </c>
      <c r="U231" s="3" t="s">
        <v>1584</v>
      </c>
      <c r="V231" s="3" t="s">
        <v>1585</v>
      </c>
      <c r="W231" s="3" t="s">
        <v>1586</v>
      </c>
      <c r="X231" s="3" t="s">
        <v>71</v>
      </c>
      <c r="Y231" s="3" t="s">
        <v>242</v>
      </c>
      <c r="Z231" s="3" t="s">
        <v>303</v>
      </c>
      <c r="AA231" s="3" t="s">
        <v>140</v>
      </c>
      <c r="AB231" s="3" t="s">
        <v>75</v>
      </c>
      <c r="AC231" s="3" t="s">
        <v>227</v>
      </c>
      <c r="AD231" s="3" t="s">
        <v>39</v>
      </c>
      <c r="AE231" s="5" t="s">
        <v>39</v>
      </c>
      <c r="AF231" s="5" t="s">
        <v>1587</v>
      </c>
      <c r="AG231" s="5" t="s">
        <v>51</v>
      </c>
      <c r="AH231" s="5" t="str">
        <f t="shared" si="6"/>
        <v>Proterozoic</v>
      </c>
      <c r="AI231" s="5" t="str">
        <f t="shared" si="7"/>
        <v>Small</v>
      </c>
      <c r="AJ231" s="3" t="s">
        <v>242</v>
      </c>
    </row>
    <row r="232" spans="1:36" x14ac:dyDescent="0.3">
      <c r="A232" s="6" t="s">
        <v>1588</v>
      </c>
      <c r="B232" s="6" t="s">
        <v>36</v>
      </c>
      <c r="C232" s="6" t="s">
        <v>1541</v>
      </c>
      <c r="D232" s="7" t="s">
        <v>1542</v>
      </c>
      <c r="E232" s="7" t="s">
        <v>1549</v>
      </c>
      <c r="F232" s="4" t="s">
        <v>40</v>
      </c>
      <c r="G232" s="4">
        <v>28.21</v>
      </c>
      <c r="H232" s="4">
        <v>34.21</v>
      </c>
      <c r="I232" s="4">
        <v>20</v>
      </c>
      <c r="J232" s="4" t="s">
        <v>39</v>
      </c>
      <c r="K232" s="4" t="s">
        <v>53</v>
      </c>
      <c r="L232" s="4" t="s">
        <v>116</v>
      </c>
      <c r="M232" s="4">
        <v>632</v>
      </c>
      <c r="N232" s="4">
        <v>4</v>
      </c>
      <c r="O232" s="3" t="s">
        <v>1589</v>
      </c>
      <c r="P232" s="3" t="s">
        <v>1590</v>
      </c>
      <c r="Q232" s="3" t="s">
        <v>1591</v>
      </c>
      <c r="R232" s="3" t="s">
        <v>440</v>
      </c>
      <c r="S232" s="3" t="s">
        <v>39</v>
      </c>
      <c r="T232" s="3" t="s">
        <v>1592</v>
      </c>
      <c r="U232" s="3" t="s">
        <v>1593</v>
      </c>
      <c r="V232" s="3" t="s">
        <v>1594</v>
      </c>
      <c r="W232" s="3" t="s">
        <v>1595</v>
      </c>
      <c r="X232" s="3" t="s">
        <v>39</v>
      </c>
      <c r="Y232" s="3" t="s">
        <v>39</v>
      </c>
      <c r="Z232" s="3" t="s">
        <v>39</v>
      </c>
      <c r="AA232" s="3" t="s">
        <v>39</v>
      </c>
      <c r="AB232" s="3" t="s">
        <v>39</v>
      </c>
      <c r="AC232" s="3" t="s">
        <v>39</v>
      </c>
      <c r="AD232" s="3" t="s">
        <v>39</v>
      </c>
      <c r="AE232" s="5" t="s">
        <v>39</v>
      </c>
      <c r="AF232" s="5" t="s">
        <v>1596</v>
      </c>
      <c r="AG232" s="5" t="s">
        <v>51</v>
      </c>
      <c r="AH232" s="5" t="str">
        <f t="shared" si="6"/>
        <v>Proterozoic</v>
      </c>
      <c r="AI232" s="5" t="str">
        <f t="shared" si="7"/>
        <v>Small</v>
      </c>
      <c r="AJ232" s="3" t="str">
        <f>IF(Y232="Not determined","No known occurrences","CHECK THIS ONE")</f>
        <v>No known occurrences</v>
      </c>
    </row>
    <row r="233" spans="1:36" x14ac:dyDescent="0.3">
      <c r="A233" s="6" t="s">
        <v>1597</v>
      </c>
      <c r="B233" s="6" t="s">
        <v>36</v>
      </c>
      <c r="C233" s="6" t="s">
        <v>1541</v>
      </c>
      <c r="D233" s="7" t="s">
        <v>1548</v>
      </c>
      <c r="E233" s="7" t="s">
        <v>39</v>
      </c>
      <c r="F233" s="4" t="s">
        <v>266</v>
      </c>
      <c r="G233" s="4" t="s">
        <v>39</v>
      </c>
      <c r="H233" s="4" t="s">
        <v>39</v>
      </c>
      <c r="I233" s="4" t="s">
        <v>39</v>
      </c>
      <c r="J233" s="4" t="s">
        <v>39</v>
      </c>
      <c r="K233" s="4" t="s">
        <v>39</v>
      </c>
      <c r="L233" s="4" t="s">
        <v>39</v>
      </c>
      <c r="M233" s="4" t="s">
        <v>39</v>
      </c>
      <c r="N233" s="4" t="s">
        <v>39</v>
      </c>
      <c r="O233" s="3" t="s">
        <v>39</v>
      </c>
      <c r="P233" s="3" t="s">
        <v>39</v>
      </c>
      <c r="Q233" s="3" t="s">
        <v>39</v>
      </c>
      <c r="R233" s="3" t="s">
        <v>39</v>
      </c>
      <c r="S233" s="3" t="s">
        <v>39</v>
      </c>
      <c r="T233" s="3" t="s">
        <v>39</v>
      </c>
      <c r="U233" s="3" t="s">
        <v>39</v>
      </c>
      <c r="V233" s="3" t="s">
        <v>39</v>
      </c>
      <c r="W233" s="3" t="s">
        <v>39</v>
      </c>
      <c r="X233" s="3" t="s">
        <v>39</v>
      </c>
      <c r="Y233" s="3" t="s">
        <v>39</v>
      </c>
      <c r="Z233" s="3" t="s">
        <v>39</v>
      </c>
      <c r="AA233" s="3" t="s">
        <v>39</v>
      </c>
      <c r="AB233" s="3" t="s">
        <v>39</v>
      </c>
      <c r="AC233" s="3" t="s">
        <v>39</v>
      </c>
      <c r="AD233" s="3" t="s">
        <v>39</v>
      </c>
      <c r="AE233" s="5" t="s">
        <v>39</v>
      </c>
      <c r="AF233" s="5" t="s">
        <v>1598</v>
      </c>
      <c r="AG233" s="5" t="s">
        <v>51</v>
      </c>
      <c r="AH233" s="5" t="str">
        <f t="shared" si="6"/>
        <v>Not determined</v>
      </c>
      <c r="AI233" s="5" t="str">
        <f t="shared" si="7"/>
        <v>Not determined</v>
      </c>
      <c r="AJ233" s="3" t="str">
        <f>IF(Y233="Not determined","No known occurrences","CHECK THIS ONE")</f>
        <v>No known occurrences</v>
      </c>
    </row>
    <row r="234" spans="1:36" x14ac:dyDescent="0.3">
      <c r="A234" s="6" t="s">
        <v>1599</v>
      </c>
      <c r="B234" s="6" t="s">
        <v>36</v>
      </c>
      <c r="C234" s="6" t="s">
        <v>1541</v>
      </c>
      <c r="D234" s="7" t="s">
        <v>1542</v>
      </c>
      <c r="E234" s="7" t="s">
        <v>1543</v>
      </c>
      <c r="F234" s="4" t="s">
        <v>1020</v>
      </c>
      <c r="G234" s="4" t="s">
        <v>39</v>
      </c>
      <c r="H234" s="4" t="s">
        <v>39</v>
      </c>
      <c r="I234" s="4" t="s">
        <v>39</v>
      </c>
      <c r="J234" s="4" t="s">
        <v>39</v>
      </c>
      <c r="K234" s="4" t="s">
        <v>39</v>
      </c>
      <c r="L234" s="4" t="s">
        <v>42</v>
      </c>
      <c r="M234" s="4">
        <v>720</v>
      </c>
      <c r="N234" s="4" t="s">
        <v>39</v>
      </c>
      <c r="O234" s="3" t="s">
        <v>1563</v>
      </c>
      <c r="P234" s="3" t="s">
        <v>1545</v>
      </c>
      <c r="Q234" s="3" t="s">
        <v>39</v>
      </c>
      <c r="R234" s="3" t="s">
        <v>39</v>
      </c>
      <c r="S234" s="3" t="s">
        <v>39</v>
      </c>
      <c r="T234" s="3" t="s">
        <v>39</v>
      </c>
      <c r="U234" s="3" t="s">
        <v>39</v>
      </c>
      <c r="V234" s="3" t="s">
        <v>39</v>
      </c>
      <c r="W234" s="3" t="s">
        <v>39</v>
      </c>
      <c r="X234" s="3" t="s">
        <v>1599</v>
      </c>
      <c r="Y234" s="3" t="s">
        <v>242</v>
      </c>
      <c r="Z234" s="3" t="s">
        <v>303</v>
      </c>
      <c r="AA234" s="3" t="s">
        <v>140</v>
      </c>
      <c r="AB234" s="3" t="s">
        <v>75</v>
      </c>
      <c r="AC234" s="3" t="s">
        <v>141</v>
      </c>
      <c r="AD234" s="3" t="s">
        <v>39</v>
      </c>
      <c r="AE234" s="5" t="s">
        <v>39</v>
      </c>
      <c r="AF234" s="5" t="s">
        <v>1546</v>
      </c>
      <c r="AG234" s="5" t="s">
        <v>51</v>
      </c>
      <c r="AH234" s="5" t="str">
        <f t="shared" si="6"/>
        <v>Proterozoic</v>
      </c>
      <c r="AI234" s="5" t="str">
        <f t="shared" si="7"/>
        <v>Not determined</v>
      </c>
      <c r="AJ234" s="3" t="s">
        <v>242</v>
      </c>
    </row>
    <row r="235" spans="1:36" x14ac:dyDescent="0.3">
      <c r="A235" s="1" t="s">
        <v>1600</v>
      </c>
      <c r="B235" s="1" t="s">
        <v>36</v>
      </c>
      <c r="C235" s="1" t="s">
        <v>1601</v>
      </c>
      <c r="D235" s="2" t="s">
        <v>1602</v>
      </c>
      <c r="E235" s="2" t="s">
        <v>1603</v>
      </c>
      <c r="F235" s="3" t="s">
        <v>80</v>
      </c>
      <c r="G235" s="3">
        <v>9.19</v>
      </c>
      <c r="H235" s="3">
        <v>35.53</v>
      </c>
      <c r="I235" s="3">
        <v>350</v>
      </c>
      <c r="J235" s="3" t="s">
        <v>39</v>
      </c>
      <c r="K235" s="3" t="s">
        <v>53</v>
      </c>
      <c r="L235" s="3" t="s">
        <v>116</v>
      </c>
      <c r="M235" s="3">
        <v>846</v>
      </c>
      <c r="N235" s="3">
        <v>7.6</v>
      </c>
      <c r="O235" s="3" t="s">
        <v>1604</v>
      </c>
      <c r="P235" s="3" t="s">
        <v>1605</v>
      </c>
      <c r="Q235" s="3" t="s">
        <v>1606</v>
      </c>
      <c r="R235" s="3" t="s">
        <v>46</v>
      </c>
      <c r="S235" s="3" t="s">
        <v>39</v>
      </c>
      <c r="T235" s="3" t="s">
        <v>1607</v>
      </c>
      <c r="U235" s="3" t="s">
        <v>39</v>
      </c>
      <c r="V235" s="3" t="s">
        <v>1608</v>
      </c>
      <c r="W235" s="3" t="s">
        <v>1609</v>
      </c>
      <c r="X235" s="3" t="s">
        <v>1610</v>
      </c>
      <c r="Y235" s="3" t="s">
        <v>1611</v>
      </c>
      <c r="Z235" s="3" t="s">
        <v>303</v>
      </c>
      <c r="AA235" s="3" t="s">
        <v>140</v>
      </c>
      <c r="AB235" s="3" t="s">
        <v>75</v>
      </c>
      <c r="AC235" s="3" t="s">
        <v>1612</v>
      </c>
      <c r="AD235" s="5">
        <v>181</v>
      </c>
      <c r="AE235" s="5" t="s">
        <v>1613</v>
      </c>
      <c r="AF235" s="5" t="s">
        <v>1614</v>
      </c>
      <c r="AG235" s="5" t="s">
        <v>51</v>
      </c>
      <c r="AH235" s="5" t="str">
        <f t="shared" si="6"/>
        <v>Proterozoic</v>
      </c>
      <c r="AI235" s="5" t="str">
        <f t="shared" si="7"/>
        <v>Medium</v>
      </c>
      <c r="AJ235" s="3" t="s">
        <v>1611</v>
      </c>
    </row>
    <row r="236" spans="1:36" x14ac:dyDescent="0.3">
      <c r="A236" s="10" t="s">
        <v>1615</v>
      </c>
      <c r="B236" s="10" t="s">
        <v>36</v>
      </c>
      <c r="C236" s="1" t="s">
        <v>1616</v>
      </c>
      <c r="D236" s="2" t="s">
        <v>1617</v>
      </c>
      <c r="E236" s="2" t="s">
        <v>656</v>
      </c>
      <c r="F236" s="3" t="s">
        <v>80</v>
      </c>
      <c r="G236" s="3">
        <v>67.11</v>
      </c>
      <c r="H236" s="3">
        <v>28.14</v>
      </c>
      <c r="I236" s="3">
        <v>50</v>
      </c>
      <c r="J236" s="3">
        <v>3.3</v>
      </c>
      <c r="K236" s="3" t="s">
        <v>403</v>
      </c>
      <c r="L236" s="3" t="s">
        <v>116</v>
      </c>
      <c r="M236" s="3">
        <v>2436</v>
      </c>
      <c r="N236" s="3">
        <v>6</v>
      </c>
      <c r="O236" s="3" t="s">
        <v>1618</v>
      </c>
      <c r="P236" s="3" t="s">
        <v>98</v>
      </c>
      <c r="Q236" s="3" t="s">
        <v>39</v>
      </c>
      <c r="R236" s="3" t="s">
        <v>325</v>
      </c>
      <c r="S236" s="3" t="s">
        <v>528</v>
      </c>
      <c r="T236" s="3" t="s">
        <v>39</v>
      </c>
      <c r="U236" s="3" t="s">
        <v>39</v>
      </c>
      <c r="V236" s="3" t="s">
        <v>39</v>
      </c>
      <c r="W236" s="3" t="s">
        <v>39</v>
      </c>
      <c r="X236" s="3" t="s">
        <v>1615</v>
      </c>
      <c r="Y236" s="3" t="s">
        <v>302</v>
      </c>
      <c r="Z236" s="3" t="s">
        <v>1619</v>
      </c>
      <c r="AA236" s="3" t="s">
        <v>74</v>
      </c>
      <c r="AB236" s="3" t="s">
        <v>75</v>
      </c>
      <c r="AC236" s="3" t="s">
        <v>1620</v>
      </c>
      <c r="AD236" s="5" t="s">
        <v>39</v>
      </c>
      <c r="AE236" s="5" t="s">
        <v>1621</v>
      </c>
      <c r="AF236" s="5" t="s">
        <v>1622</v>
      </c>
      <c r="AG236" s="5" t="s">
        <v>1539</v>
      </c>
      <c r="AH236" s="5" t="str">
        <f t="shared" si="6"/>
        <v>Proterozoic</v>
      </c>
      <c r="AI236" s="5" t="str">
        <f t="shared" si="7"/>
        <v>Small</v>
      </c>
      <c r="AJ236" s="3" t="s">
        <v>302</v>
      </c>
    </row>
    <row r="237" spans="1:36" x14ac:dyDescent="0.3">
      <c r="A237" s="10" t="s">
        <v>1623</v>
      </c>
      <c r="B237" s="10" t="s">
        <v>36</v>
      </c>
      <c r="C237" s="1" t="s">
        <v>1616</v>
      </c>
      <c r="D237" s="2" t="s">
        <v>1617</v>
      </c>
      <c r="E237" s="2" t="s">
        <v>656</v>
      </c>
      <c r="F237" s="3" t="s">
        <v>80</v>
      </c>
      <c r="G237" s="3">
        <v>66.31</v>
      </c>
      <c r="H237" s="3">
        <v>29.15</v>
      </c>
      <c r="I237" s="3" t="s">
        <v>39</v>
      </c>
      <c r="J237" s="3" t="s">
        <v>39</v>
      </c>
      <c r="K237" s="3" t="s">
        <v>53</v>
      </c>
      <c r="L237" s="3" t="s">
        <v>116</v>
      </c>
      <c r="M237" s="3">
        <v>2424</v>
      </c>
      <c r="N237" s="3">
        <v>5</v>
      </c>
      <c r="O237" s="3" t="s">
        <v>39</v>
      </c>
      <c r="P237" s="3" t="s">
        <v>39</v>
      </c>
      <c r="Q237" s="3" t="s">
        <v>39</v>
      </c>
      <c r="R237" s="13" t="s">
        <v>39</v>
      </c>
      <c r="S237" s="3" t="s">
        <v>39</v>
      </c>
      <c r="T237" s="3" t="s">
        <v>39</v>
      </c>
      <c r="U237" s="3" t="s">
        <v>39</v>
      </c>
      <c r="V237" s="3" t="s">
        <v>39</v>
      </c>
      <c r="W237" s="3" t="s">
        <v>39</v>
      </c>
      <c r="X237" s="3" t="s">
        <v>39</v>
      </c>
      <c r="Y237" s="3" t="s">
        <v>39</v>
      </c>
      <c r="Z237" s="3" t="s">
        <v>39</v>
      </c>
      <c r="AA237" s="3" t="s">
        <v>39</v>
      </c>
      <c r="AB237" s="3" t="s">
        <v>39</v>
      </c>
      <c r="AC237" s="3" t="s">
        <v>39</v>
      </c>
      <c r="AD237" s="5" t="s">
        <v>39</v>
      </c>
      <c r="AE237" s="5" t="s">
        <v>39</v>
      </c>
      <c r="AF237" s="5" t="s">
        <v>1624</v>
      </c>
      <c r="AG237" s="5" t="s">
        <v>1539</v>
      </c>
      <c r="AH237" s="5" t="str">
        <f t="shared" si="6"/>
        <v>Proterozoic</v>
      </c>
      <c r="AI237" s="5" t="str">
        <f t="shared" si="7"/>
        <v>Not determined</v>
      </c>
      <c r="AJ237" s="3" t="str">
        <f>IF(Y237="Not determined","No known occurrences","CHECK THIS ONE")</f>
        <v>No known occurrences</v>
      </c>
    </row>
    <row r="238" spans="1:36" x14ac:dyDescent="0.3">
      <c r="A238" s="10" t="s">
        <v>1625</v>
      </c>
      <c r="B238" s="10" t="s">
        <v>103</v>
      </c>
      <c r="C238" s="1" t="s">
        <v>1616</v>
      </c>
      <c r="D238" s="2" t="s">
        <v>1626</v>
      </c>
      <c r="E238" s="2" t="s">
        <v>39</v>
      </c>
      <c r="F238" s="3" t="s">
        <v>40</v>
      </c>
      <c r="G238" s="3">
        <v>62.24</v>
      </c>
      <c r="H238" s="3">
        <v>27.45</v>
      </c>
      <c r="I238" s="3">
        <v>5.0000000000000001E-3</v>
      </c>
      <c r="J238" s="3" t="s">
        <v>39</v>
      </c>
      <c r="K238" s="3" t="s">
        <v>766</v>
      </c>
      <c r="L238" s="3" t="s">
        <v>42</v>
      </c>
      <c r="M238" s="3">
        <v>1883</v>
      </c>
      <c r="N238" s="3">
        <v>8</v>
      </c>
      <c r="O238" s="3" t="s">
        <v>1627</v>
      </c>
      <c r="P238" s="3" t="s">
        <v>84</v>
      </c>
      <c r="Q238" s="3" t="s">
        <v>39</v>
      </c>
      <c r="R238" s="13" t="s">
        <v>46</v>
      </c>
      <c r="S238" s="3" t="s">
        <v>39</v>
      </c>
      <c r="T238" s="3" t="s">
        <v>1628</v>
      </c>
      <c r="U238" s="3" t="s">
        <v>39</v>
      </c>
      <c r="V238" s="3" t="s">
        <v>39</v>
      </c>
      <c r="W238" s="3" t="s">
        <v>39</v>
      </c>
      <c r="X238" s="3" t="s">
        <v>71</v>
      </c>
      <c r="Y238" s="3" t="s">
        <v>72</v>
      </c>
      <c r="Z238" s="3" t="s">
        <v>73</v>
      </c>
      <c r="AA238" s="3" t="s">
        <v>74</v>
      </c>
      <c r="AB238" s="3" t="s">
        <v>75</v>
      </c>
      <c r="AC238" s="3" t="s">
        <v>1334</v>
      </c>
      <c r="AD238" s="5" t="s">
        <v>39</v>
      </c>
      <c r="AE238" s="5" t="s">
        <v>1629</v>
      </c>
      <c r="AF238" s="5" t="s">
        <v>1630</v>
      </c>
      <c r="AG238" s="5" t="s">
        <v>1539</v>
      </c>
      <c r="AH238" s="5" t="str">
        <f t="shared" si="6"/>
        <v>Proterozoic</v>
      </c>
      <c r="AI238" s="5" t="str">
        <f t="shared" si="7"/>
        <v>Small</v>
      </c>
      <c r="AJ238" s="3" t="s">
        <v>72</v>
      </c>
    </row>
    <row r="239" spans="1:36" x14ac:dyDescent="0.3">
      <c r="A239" s="1" t="s">
        <v>1631</v>
      </c>
      <c r="B239" s="1" t="s">
        <v>36</v>
      </c>
      <c r="C239" s="1" t="s">
        <v>1616</v>
      </c>
      <c r="D239" s="2" t="s">
        <v>1632</v>
      </c>
      <c r="E239" s="2" t="s">
        <v>39</v>
      </c>
      <c r="F239" s="3" t="s">
        <v>40</v>
      </c>
      <c r="G239" s="3">
        <v>60.67</v>
      </c>
      <c r="H239" s="3">
        <v>24.43</v>
      </c>
      <c r="I239" s="3">
        <v>20</v>
      </c>
      <c r="J239" s="3" t="s">
        <v>39</v>
      </c>
      <c r="K239" s="3" t="s">
        <v>53</v>
      </c>
      <c r="L239" s="3" t="s">
        <v>116</v>
      </c>
      <c r="M239" s="3">
        <v>1880</v>
      </c>
      <c r="N239" s="3">
        <v>5</v>
      </c>
      <c r="O239" s="3" t="s">
        <v>39</v>
      </c>
      <c r="P239" s="3" t="s">
        <v>452</v>
      </c>
      <c r="Q239" s="3" t="s">
        <v>39</v>
      </c>
      <c r="R239" s="3" t="s">
        <v>39</v>
      </c>
      <c r="S239" s="3" t="s">
        <v>39</v>
      </c>
      <c r="T239" s="3" t="s">
        <v>39</v>
      </c>
      <c r="U239" s="3" t="s">
        <v>39</v>
      </c>
      <c r="V239" s="3" t="s">
        <v>39</v>
      </c>
      <c r="W239" s="3" t="s">
        <v>39</v>
      </c>
      <c r="X239" s="3" t="s">
        <v>39</v>
      </c>
      <c r="Y239" s="3" t="s">
        <v>39</v>
      </c>
      <c r="Z239" s="3" t="s">
        <v>39</v>
      </c>
      <c r="AA239" s="3" t="s">
        <v>39</v>
      </c>
      <c r="AB239" s="3" t="s">
        <v>39</v>
      </c>
      <c r="AC239" s="3" t="s">
        <v>39</v>
      </c>
      <c r="AD239" s="5" t="s">
        <v>39</v>
      </c>
      <c r="AE239" s="5" t="s">
        <v>39</v>
      </c>
      <c r="AF239" s="5" t="s">
        <v>1633</v>
      </c>
      <c r="AG239" s="5" t="s">
        <v>1539</v>
      </c>
      <c r="AH239" s="5" t="str">
        <f t="shared" si="6"/>
        <v>Proterozoic</v>
      </c>
      <c r="AI239" s="5" t="str">
        <f t="shared" si="7"/>
        <v>Small</v>
      </c>
      <c r="AJ239" s="3" t="str">
        <f>IF(Y239="Not determined","No known occurrences","CHECK THIS ONE")</f>
        <v>No known occurrences</v>
      </c>
    </row>
    <row r="240" spans="1:36" x14ac:dyDescent="0.3">
      <c r="A240" s="1" t="s">
        <v>1634</v>
      </c>
      <c r="B240" s="1" t="s">
        <v>36</v>
      </c>
      <c r="C240" s="1" t="s">
        <v>1616</v>
      </c>
      <c r="D240" s="2" t="s">
        <v>1617</v>
      </c>
      <c r="E240" s="2" t="s">
        <v>656</v>
      </c>
      <c r="F240" s="3" t="s">
        <v>80</v>
      </c>
      <c r="G240" s="4">
        <v>65.19</v>
      </c>
      <c r="H240" s="3">
        <v>27.73</v>
      </c>
      <c r="I240" s="3" t="s">
        <v>39</v>
      </c>
      <c r="J240" s="3">
        <v>0.6</v>
      </c>
      <c r="K240" s="3" t="s">
        <v>106</v>
      </c>
      <c r="L240" s="3" t="s">
        <v>116</v>
      </c>
      <c r="M240" s="3">
        <v>2443</v>
      </c>
      <c r="N240" s="3">
        <v>7</v>
      </c>
      <c r="O240" s="3" t="s">
        <v>1635</v>
      </c>
      <c r="P240" s="3" t="s">
        <v>1636</v>
      </c>
      <c r="Q240" s="3" t="s">
        <v>39</v>
      </c>
      <c r="R240" s="3" t="s">
        <v>39</v>
      </c>
      <c r="S240" s="3" t="s">
        <v>39</v>
      </c>
      <c r="T240" s="3" t="s">
        <v>39</v>
      </c>
      <c r="U240" s="3" t="s">
        <v>39</v>
      </c>
      <c r="V240" s="3" t="s">
        <v>39</v>
      </c>
      <c r="W240" s="3" t="s">
        <v>39</v>
      </c>
      <c r="X240" s="3" t="s">
        <v>71</v>
      </c>
      <c r="Y240" s="3" t="s">
        <v>72</v>
      </c>
      <c r="Z240" s="3" t="s">
        <v>73</v>
      </c>
      <c r="AA240" s="3" t="s">
        <v>74</v>
      </c>
      <c r="AB240" s="3" t="s">
        <v>75</v>
      </c>
      <c r="AC240" s="3" t="s">
        <v>1637</v>
      </c>
      <c r="AD240" s="5" t="s">
        <v>39</v>
      </c>
      <c r="AE240" s="5" t="s">
        <v>1638</v>
      </c>
      <c r="AF240" s="5" t="s">
        <v>1639</v>
      </c>
      <c r="AG240" s="5" t="s">
        <v>1539</v>
      </c>
      <c r="AH240" s="5" t="str">
        <f t="shared" si="6"/>
        <v>Proterozoic</v>
      </c>
      <c r="AI240" s="5" t="str">
        <f t="shared" si="7"/>
        <v>Not determined</v>
      </c>
      <c r="AJ240" s="3" t="s">
        <v>72</v>
      </c>
    </row>
    <row r="241" spans="1:36" x14ac:dyDescent="0.3">
      <c r="A241" s="1" t="s">
        <v>1640</v>
      </c>
      <c r="B241" s="1" t="s">
        <v>36</v>
      </c>
      <c r="C241" s="1" t="s">
        <v>1616</v>
      </c>
      <c r="D241" s="2" t="s">
        <v>1641</v>
      </c>
      <c r="E241" s="2" t="s">
        <v>39</v>
      </c>
      <c r="F241" s="3" t="s">
        <v>40</v>
      </c>
      <c r="G241" s="3">
        <v>61.47</v>
      </c>
      <c r="H241" s="3">
        <v>25.15</v>
      </c>
      <c r="I241" s="3">
        <v>10</v>
      </c>
      <c r="J241" s="3" t="s">
        <v>39</v>
      </c>
      <c r="K241" s="3" t="s">
        <v>177</v>
      </c>
      <c r="L241" s="3" t="s">
        <v>116</v>
      </c>
      <c r="M241" s="3">
        <v>1877</v>
      </c>
      <c r="N241" s="3">
        <v>30</v>
      </c>
      <c r="O241" s="3" t="s">
        <v>1642</v>
      </c>
      <c r="P241" s="3" t="s">
        <v>812</v>
      </c>
      <c r="Q241" s="3" t="s">
        <v>1643</v>
      </c>
      <c r="R241" s="3" t="s">
        <v>440</v>
      </c>
      <c r="S241" s="3" t="s">
        <v>39</v>
      </c>
      <c r="T241" s="3" t="s">
        <v>39</v>
      </c>
      <c r="U241" s="3" t="s">
        <v>39</v>
      </c>
      <c r="V241" s="3" t="s">
        <v>39</v>
      </c>
      <c r="W241" s="3" t="s">
        <v>39</v>
      </c>
      <c r="X241" s="3" t="s">
        <v>39</v>
      </c>
      <c r="Y241" s="3" t="s">
        <v>39</v>
      </c>
      <c r="Z241" s="3" t="s">
        <v>39</v>
      </c>
      <c r="AA241" s="3" t="s">
        <v>39</v>
      </c>
      <c r="AB241" s="3" t="s">
        <v>39</v>
      </c>
      <c r="AC241" s="3" t="s">
        <v>39</v>
      </c>
      <c r="AD241" s="5" t="s">
        <v>39</v>
      </c>
      <c r="AE241" s="5" t="s">
        <v>39</v>
      </c>
      <c r="AF241" s="5" t="s">
        <v>1644</v>
      </c>
      <c r="AG241" s="5" t="s">
        <v>1539</v>
      </c>
      <c r="AH241" s="5" t="str">
        <f t="shared" si="6"/>
        <v>Proterozoic</v>
      </c>
      <c r="AI241" s="5" t="str">
        <f t="shared" si="7"/>
        <v>Small</v>
      </c>
      <c r="AJ241" s="3" t="str">
        <f>IF(Y241="Not determined","No known occurrences","CHECK THIS ONE")</f>
        <v>No known occurrences</v>
      </c>
    </row>
    <row r="242" spans="1:36" x14ac:dyDescent="0.3">
      <c r="A242" s="1" t="s">
        <v>1645</v>
      </c>
      <c r="B242" s="1" t="s">
        <v>36</v>
      </c>
      <c r="C242" s="1" t="s">
        <v>1616</v>
      </c>
      <c r="D242" s="2" t="s">
        <v>1617</v>
      </c>
      <c r="E242" s="2" t="s">
        <v>656</v>
      </c>
      <c r="F242" s="3" t="s">
        <v>80</v>
      </c>
      <c r="G242" s="3">
        <v>65.400000000000006</v>
      </c>
      <c r="H242" s="3">
        <v>26.5</v>
      </c>
      <c r="I242" s="3" t="s">
        <v>39</v>
      </c>
      <c r="J242" s="3" t="s">
        <v>39</v>
      </c>
      <c r="K242" s="3" t="s">
        <v>124</v>
      </c>
      <c r="L242" s="3" t="s">
        <v>116</v>
      </c>
      <c r="M242" s="3">
        <v>2440</v>
      </c>
      <c r="N242" s="3" t="s">
        <v>39</v>
      </c>
      <c r="O242" s="3" t="s">
        <v>39</v>
      </c>
      <c r="P242" s="3" t="s">
        <v>39</v>
      </c>
      <c r="Q242" s="3" t="s">
        <v>39</v>
      </c>
      <c r="R242" s="3" t="s">
        <v>39</v>
      </c>
      <c r="S242" s="3" t="s">
        <v>39</v>
      </c>
      <c r="T242" s="3" t="s">
        <v>39</v>
      </c>
      <c r="U242" s="3" t="s">
        <v>39</v>
      </c>
      <c r="V242" s="3" t="s">
        <v>39</v>
      </c>
      <c r="W242" s="3" t="s">
        <v>39</v>
      </c>
      <c r="X242" s="3" t="s">
        <v>39</v>
      </c>
      <c r="Y242" s="3" t="s">
        <v>39</v>
      </c>
      <c r="Z242" s="3" t="s">
        <v>39</v>
      </c>
      <c r="AA242" s="3" t="s">
        <v>39</v>
      </c>
      <c r="AB242" s="3" t="s">
        <v>39</v>
      </c>
      <c r="AC242" s="3" t="s">
        <v>39</v>
      </c>
      <c r="AD242" s="5" t="s">
        <v>39</v>
      </c>
      <c r="AE242" s="5" t="s">
        <v>39</v>
      </c>
      <c r="AF242" s="5" t="s">
        <v>1624</v>
      </c>
      <c r="AG242" s="5" t="s">
        <v>1539</v>
      </c>
      <c r="AH242" s="5" t="str">
        <f t="shared" si="6"/>
        <v>Proterozoic</v>
      </c>
      <c r="AI242" s="5" t="str">
        <f t="shared" si="7"/>
        <v>Not determined</v>
      </c>
      <c r="AJ242" s="3" t="str">
        <f>IF(Y242="Not determined","No known occurrences","CHECK THIS ONE")</f>
        <v>No known occurrences</v>
      </c>
    </row>
    <row r="243" spans="1:36" x14ac:dyDescent="0.3">
      <c r="A243" s="6" t="s">
        <v>1646</v>
      </c>
      <c r="B243" s="6" t="s">
        <v>36</v>
      </c>
      <c r="C243" s="6" t="s">
        <v>1616</v>
      </c>
      <c r="D243" s="2" t="s">
        <v>1647</v>
      </c>
      <c r="E243" s="2" t="s">
        <v>39</v>
      </c>
      <c r="F243" s="4" t="s">
        <v>40</v>
      </c>
      <c r="G243" s="4">
        <v>62.14</v>
      </c>
      <c r="H243" s="4">
        <v>22.18</v>
      </c>
      <c r="I243" s="3">
        <v>6</v>
      </c>
      <c r="J243" s="3">
        <v>0.4</v>
      </c>
      <c r="K243" s="3" t="s">
        <v>95</v>
      </c>
      <c r="L243" s="3" t="s">
        <v>42</v>
      </c>
      <c r="M243" s="3">
        <v>1874</v>
      </c>
      <c r="N243" s="3">
        <v>17</v>
      </c>
      <c r="O243" s="3" t="s">
        <v>1648</v>
      </c>
      <c r="P243" s="3" t="s">
        <v>98</v>
      </c>
      <c r="Q243" s="3" t="s">
        <v>39</v>
      </c>
      <c r="R243" s="13" t="s">
        <v>46</v>
      </c>
      <c r="S243" s="3" t="s">
        <v>574</v>
      </c>
      <c r="T243" s="3" t="s">
        <v>1649</v>
      </c>
      <c r="U243" s="3" t="s">
        <v>1650</v>
      </c>
      <c r="V243" s="3" t="s">
        <v>39</v>
      </c>
      <c r="W243" s="4" t="s">
        <v>1651</v>
      </c>
      <c r="X243" s="3" t="s">
        <v>71</v>
      </c>
      <c r="Y243" s="3" t="s">
        <v>242</v>
      </c>
      <c r="Z243" s="3" t="s">
        <v>787</v>
      </c>
      <c r="AA243" s="3" t="s">
        <v>74</v>
      </c>
      <c r="AB243" s="3" t="s">
        <v>75</v>
      </c>
      <c r="AC243" s="3" t="s">
        <v>345</v>
      </c>
      <c r="AD243" s="5" t="s">
        <v>39</v>
      </c>
      <c r="AE243" s="5" t="s">
        <v>1652</v>
      </c>
      <c r="AF243" s="5" t="s">
        <v>1653</v>
      </c>
      <c r="AG243" s="5" t="s">
        <v>1539</v>
      </c>
      <c r="AH243" s="5" t="str">
        <f t="shared" si="6"/>
        <v>Proterozoic</v>
      </c>
      <c r="AI243" s="5" t="str">
        <f t="shared" si="7"/>
        <v>Small</v>
      </c>
      <c r="AJ243" s="3" t="s">
        <v>242</v>
      </c>
    </row>
    <row r="244" spans="1:36" x14ac:dyDescent="0.3">
      <c r="A244" s="1" t="s">
        <v>1654</v>
      </c>
      <c r="B244" s="1" t="s">
        <v>36</v>
      </c>
      <c r="C244" s="1" t="s">
        <v>1616</v>
      </c>
      <c r="D244" s="2" t="s">
        <v>1617</v>
      </c>
      <c r="E244" s="2" t="s">
        <v>656</v>
      </c>
      <c r="F244" s="3" t="s">
        <v>80</v>
      </c>
      <c r="G244" s="3">
        <v>65.8</v>
      </c>
      <c r="H244" s="3">
        <v>24.9</v>
      </c>
      <c r="I244" s="3">
        <v>30</v>
      </c>
      <c r="J244" s="3">
        <v>2</v>
      </c>
      <c r="K244" s="3" t="s">
        <v>81</v>
      </c>
      <c r="L244" s="3" t="s">
        <v>116</v>
      </c>
      <c r="M244" s="3">
        <v>2430</v>
      </c>
      <c r="N244" s="3">
        <v>4</v>
      </c>
      <c r="O244" s="3" t="s">
        <v>1655</v>
      </c>
      <c r="P244" s="3" t="s">
        <v>84</v>
      </c>
      <c r="Q244" s="3" t="s">
        <v>39</v>
      </c>
      <c r="R244" s="3" t="s">
        <v>325</v>
      </c>
      <c r="S244" s="13">
        <v>0.1</v>
      </c>
      <c r="T244" s="3" t="s">
        <v>1592</v>
      </c>
      <c r="U244" s="3" t="s">
        <v>1656</v>
      </c>
      <c r="V244" s="3" t="s">
        <v>1657</v>
      </c>
      <c r="W244" s="3" t="s">
        <v>1658</v>
      </c>
      <c r="X244" s="3" t="s">
        <v>1654</v>
      </c>
      <c r="Y244" s="3" t="s">
        <v>706</v>
      </c>
      <c r="Z244" s="3" t="s">
        <v>303</v>
      </c>
      <c r="AA244" s="3" t="s">
        <v>99</v>
      </c>
      <c r="AB244" s="3" t="s">
        <v>75</v>
      </c>
      <c r="AC244" s="3" t="s">
        <v>1659</v>
      </c>
      <c r="AD244" s="5">
        <v>50.1</v>
      </c>
      <c r="AE244" s="5" t="s">
        <v>1660</v>
      </c>
      <c r="AF244" s="5" t="s">
        <v>1661</v>
      </c>
      <c r="AG244" s="5" t="s">
        <v>1539</v>
      </c>
      <c r="AH244" s="5" t="str">
        <f t="shared" si="6"/>
        <v>Proterozoic</v>
      </c>
      <c r="AI244" s="5" t="str">
        <f t="shared" si="7"/>
        <v>Small</v>
      </c>
      <c r="AJ244" s="3" t="s">
        <v>706</v>
      </c>
    </row>
    <row r="245" spans="1:36" x14ac:dyDescent="0.3">
      <c r="A245" s="1" t="s">
        <v>1662</v>
      </c>
      <c r="B245" s="1" t="s">
        <v>36</v>
      </c>
      <c r="C245" s="1" t="s">
        <v>1616</v>
      </c>
      <c r="D245" s="2" t="s">
        <v>1663</v>
      </c>
      <c r="E245" s="2" t="s">
        <v>1664</v>
      </c>
      <c r="F245" s="3" t="s">
        <v>80</v>
      </c>
      <c r="G245" s="3">
        <v>67.41</v>
      </c>
      <c r="H245" s="3">
        <v>26.57</v>
      </c>
      <c r="I245" s="3">
        <v>16</v>
      </c>
      <c r="J245" s="3">
        <v>2.2000000000000002</v>
      </c>
      <c r="K245" s="3" t="s">
        <v>95</v>
      </c>
      <c r="L245" s="3" t="s">
        <v>116</v>
      </c>
      <c r="M245" s="3">
        <v>2058</v>
      </c>
      <c r="N245" s="3">
        <v>4</v>
      </c>
      <c r="O245" s="3" t="s">
        <v>1665</v>
      </c>
      <c r="P245" s="3" t="s">
        <v>676</v>
      </c>
      <c r="Q245" s="3" t="s">
        <v>1666</v>
      </c>
      <c r="R245" s="3" t="s">
        <v>926</v>
      </c>
      <c r="S245" s="3" t="s">
        <v>39</v>
      </c>
      <c r="T245" s="3" t="s">
        <v>1667</v>
      </c>
      <c r="U245" s="3" t="s">
        <v>1668</v>
      </c>
      <c r="V245" s="3" t="s">
        <v>39</v>
      </c>
      <c r="W245" s="3" t="s">
        <v>39</v>
      </c>
      <c r="X245" s="3" t="s">
        <v>1669</v>
      </c>
      <c r="Y245" s="3" t="s">
        <v>72</v>
      </c>
      <c r="Z245" s="3" t="s">
        <v>73</v>
      </c>
      <c r="AA245" s="3" t="s">
        <v>74</v>
      </c>
      <c r="AB245" s="3" t="s">
        <v>75</v>
      </c>
      <c r="AC245" s="3" t="s">
        <v>108</v>
      </c>
      <c r="AD245" s="5" t="s">
        <v>39</v>
      </c>
      <c r="AE245" s="5" t="s">
        <v>1670</v>
      </c>
      <c r="AF245" s="5" t="s">
        <v>1671</v>
      </c>
      <c r="AG245" s="5" t="s">
        <v>1539</v>
      </c>
      <c r="AH245" s="5" t="str">
        <f t="shared" si="6"/>
        <v>Proterozoic</v>
      </c>
      <c r="AI245" s="5" t="str">
        <f t="shared" si="7"/>
        <v>Small</v>
      </c>
      <c r="AJ245" s="3" t="s">
        <v>72</v>
      </c>
    </row>
    <row r="246" spans="1:36" x14ac:dyDescent="0.3">
      <c r="A246" s="1" t="s">
        <v>1672</v>
      </c>
      <c r="B246" s="1" t="s">
        <v>36</v>
      </c>
      <c r="C246" s="1" t="s">
        <v>1616</v>
      </c>
      <c r="D246" s="2" t="s">
        <v>1617</v>
      </c>
      <c r="E246" s="2" t="s">
        <v>656</v>
      </c>
      <c r="F246" s="3" t="s">
        <v>80</v>
      </c>
      <c r="G246" s="3">
        <v>65.5</v>
      </c>
      <c r="H246" s="3">
        <v>28.2</v>
      </c>
      <c r="I246" s="3">
        <v>350</v>
      </c>
      <c r="J246" s="3">
        <v>2</v>
      </c>
      <c r="K246" s="3" t="s">
        <v>1673</v>
      </c>
      <c r="L246" s="3" t="s">
        <v>116</v>
      </c>
      <c r="M246" s="3">
        <v>2426</v>
      </c>
      <c r="N246" s="3">
        <v>5</v>
      </c>
      <c r="O246" s="3" t="s">
        <v>1674</v>
      </c>
      <c r="P246" s="3" t="s">
        <v>98</v>
      </c>
      <c r="Q246" s="3" t="s">
        <v>39</v>
      </c>
      <c r="R246" s="3" t="s">
        <v>39</v>
      </c>
      <c r="S246" s="3" t="s">
        <v>39</v>
      </c>
      <c r="T246" s="3" t="s">
        <v>39</v>
      </c>
      <c r="U246" s="3" t="s">
        <v>39</v>
      </c>
      <c r="V246" s="3" t="s">
        <v>39</v>
      </c>
      <c r="W246" s="3" t="s">
        <v>39</v>
      </c>
      <c r="X246" s="3" t="s">
        <v>1675</v>
      </c>
      <c r="Y246" s="3" t="s">
        <v>138</v>
      </c>
      <c r="Z246" s="3" t="s">
        <v>73</v>
      </c>
      <c r="AA246" s="3" t="s">
        <v>99</v>
      </c>
      <c r="AB246" s="3" t="s">
        <v>75</v>
      </c>
      <c r="AC246" s="3" t="s">
        <v>491</v>
      </c>
      <c r="AD246" s="5">
        <v>23.2</v>
      </c>
      <c r="AE246" s="5" t="s">
        <v>1676</v>
      </c>
      <c r="AF246" s="5" t="s">
        <v>1677</v>
      </c>
      <c r="AG246" s="5" t="s">
        <v>1539</v>
      </c>
      <c r="AH246" s="5" t="str">
        <f t="shared" si="6"/>
        <v>Proterozoic</v>
      </c>
      <c r="AI246" s="5" t="str">
        <f t="shared" si="7"/>
        <v>Medium</v>
      </c>
      <c r="AJ246" s="3" t="s">
        <v>358</v>
      </c>
    </row>
    <row r="247" spans="1:36" x14ac:dyDescent="0.3">
      <c r="A247" s="1" t="s">
        <v>1678</v>
      </c>
      <c r="B247" s="1" t="s">
        <v>36</v>
      </c>
      <c r="C247" s="1" t="s">
        <v>1616</v>
      </c>
      <c r="D247" s="2" t="s">
        <v>1663</v>
      </c>
      <c r="E247" s="2" t="s">
        <v>656</v>
      </c>
      <c r="F247" s="3" t="s">
        <v>80</v>
      </c>
      <c r="G247" s="3">
        <v>67.400000000000006</v>
      </c>
      <c r="H247" s="3">
        <v>27.1</v>
      </c>
      <c r="I247" s="3">
        <v>750</v>
      </c>
      <c r="J247" s="3">
        <v>3.2</v>
      </c>
      <c r="K247" s="3" t="s">
        <v>53</v>
      </c>
      <c r="L247" s="3" t="s">
        <v>116</v>
      </c>
      <c r="M247" s="3">
        <v>2439</v>
      </c>
      <c r="N247" s="3">
        <v>3</v>
      </c>
      <c r="O247" s="3" t="s">
        <v>1679</v>
      </c>
      <c r="P247" s="3" t="s">
        <v>1680</v>
      </c>
      <c r="Q247" s="3" t="s">
        <v>1681</v>
      </c>
      <c r="R247" s="3" t="s">
        <v>325</v>
      </c>
      <c r="S247" s="3" t="s">
        <v>528</v>
      </c>
      <c r="T247" s="3" t="s">
        <v>1682</v>
      </c>
      <c r="U247" s="3" t="s">
        <v>39</v>
      </c>
      <c r="V247" s="3" t="s">
        <v>39</v>
      </c>
      <c r="W247" s="3" t="s">
        <v>1683</v>
      </c>
      <c r="X247" s="3" t="s">
        <v>1678</v>
      </c>
      <c r="Y247" s="3" t="s">
        <v>302</v>
      </c>
      <c r="Z247" s="3" t="s">
        <v>787</v>
      </c>
      <c r="AA247" s="3" t="s">
        <v>244</v>
      </c>
      <c r="AB247" s="3" t="s">
        <v>75</v>
      </c>
      <c r="AC247" s="3" t="s">
        <v>1659</v>
      </c>
      <c r="AD247" s="5" t="s">
        <v>39</v>
      </c>
      <c r="AE247" s="5" t="s">
        <v>1684</v>
      </c>
      <c r="AF247" s="5" t="s">
        <v>1685</v>
      </c>
      <c r="AG247" s="5" t="s">
        <v>1539</v>
      </c>
      <c r="AH247" s="5" t="str">
        <f t="shared" si="6"/>
        <v>Proterozoic</v>
      </c>
      <c r="AI247" s="5" t="str">
        <f t="shared" si="7"/>
        <v>Medium</v>
      </c>
      <c r="AJ247" s="3" t="s">
        <v>302</v>
      </c>
    </row>
    <row r="248" spans="1:36" x14ac:dyDescent="0.3">
      <c r="A248" s="6" t="s">
        <v>1686</v>
      </c>
      <c r="B248" s="6" t="s">
        <v>36</v>
      </c>
      <c r="C248" s="6" t="s">
        <v>1616</v>
      </c>
      <c r="D248" s="7" t="s">
        <v>1626</v>
      </c>
      <c r="E248" s="7" t="s">
        <v>39</v>
      </c>
      <c r="F248" s="4" t="s">
        <v>40</v>
      </c>
      <c r="G248" s="4">
        <v>63.35</v>
      </c>
      <c r="H248" s="4">
        <v>24.15</v>
      </c>
      <c r="I248" s="4">
        <v>2.4</v>
      </c>
      <c r="J248" s="4">
        <v>1</v>
      </c>
      <c r="K248" s="4" t="s">
        <v>124</v>
      </c>
      <c r="L248" s="4" t="s">
        <v>116</v>
      </c>
      <c r="M248" s="4">
        <v>1881</v>
      </c>
      <c r="N248" s="4">
        <v>6</v>
      </c>
      <c r="O248" s="3" t="s">
        <v>1687</v>
      </c>
      <c r="P248" s="3" t="s">
        <v>98</v>
      </c>
      <c r="Q248" s="3" t="s">
        <v>39</v>
      </c>
      <c r="R248" s="3" t="s">
        <v>46</v>
      </c>
      <c r="S248" s="3" t="s">
        <v>574</v>
      </c>
      <c r="T248" s="3" t="s">
        <v>39</v>
      </c>
      <c r="U248" s="3" t="s">
        <v>1688</v>
      </c>
      <c r="V248" s="3" t="s">
        <v>39</v>
      </c>
      <c r="W248" s="3" t="s">
        <v>39</v>
      </c>
      <c r="X248" s="3" t="s">
        <v>1686</v>
      </c>
      <c r="Y248" s="3" t="s">
        <v>242</v>
      </c>
      <c r="Z248" s="3" t="s">
        <v>787</v>
      </c>
      <c r="AA248" s="3" t="s">
        <v>74</v>
      </c>
      <c r="AB248" s="3" t="s">
        <v>75</v>
      </c>
      <c r="AC248" s="3" t="s">
        <v>227</v>
      </c>
      <c r="AD248" s="3">
        <v>44</v>
      </c>
      <c r="AE248" s="5" t="s">
        <v>1689</v>
      </c>
      <c r="AF248" s="5" t="s">
        <v>1690</v>
      </c>
      <c r="AG248" s="5" t="s">
        <v>1539</v>
      </c>
      <c r="AH248" s="5" t="str">
        <f t="shared" si="6"/>
        <v>Proterozoic</v>
      </c>
      <c r="AI248" s="5" t="str">
        <f t="shared" si="7"/>
        <v>Small</v>
      </c>
      <c r="AJ248" s="3" t="s">
        <v>242</v>
      </c>
    </row>
    <row r="249" spans="1:36" x14ac:dyDescent="0.3">
      <c r="A249" s="1" t="s">
        <v>1691</v>
      </c>
      <c r="B249" s="1" t="s">
        <v>36</v>
      </c>
      <c r="C249" s="1" t="s">
        <v>1616</v>
      </c>
      <c r="D249" s="2" t="s">
        <v>1617</v>
      </c>
      <c r="E249" s="2" t="s">
        <v>656</v>
      </c>
      <c r="F249" s="3" t="s">
        <v>80</v>
      </c>
      <c r="G249" s="3">
        <v>66.14</v>
      </c>
      <c r="H249" s="3">
        <v>26.1</v>
      </c>
      <c r="I249" s="3">
        <v>0.18</v>
      </c>
      <c r="J249" s="3">
        <v>0.31</v>
      </c>
      <c r="K249" s="3" t="s">
        <v>53</v>
      </c>
      <c r="L249" s="3" t="s">
        <v>116</v>
      </c>
      <c r="M249" s="3">
        <v>2440</v>
      </c>
      <c r="N249" s="3" t="s">
        <v>39</v>
      </c>
      <c r="O249" s="3" t="s">
        <v>1692</v>
      </c>
      <c r="P249" s="3" t="s">
        <v>64</v>
      </c>
      <c r="Q249" s="3" t="s">
        <v>39</v>
      </c>
      <c r="R249" s="3" t="s">
        <v>135</v>
      </c>
      <c r="S249" s="3" t="s">
        <v>642</v>
      </c>
      <c r="T249" s="3" t="s">
        <v>39</v>
      </c>
      <c r="U249" s="3" t="s">
        <v>39</v>
      </c>
      <c r="V249" s="3" t="s">
        <v>39</v>
      </c>
      <c r="W249" s="3" t="s">
        <v>39</v>
      </c>
      <c r="X249" s="3" t="s">
        <v>1693</v>
      </c>
      <c r="Y249" s="3" t="s">
        <v>138</v>
      </c>
      <c r="Z249" s="3" t="s">
        <v>73</v>
      </c>
      <c r="AA249" s="3" t="s">
        <v>99</v>
      </c>
      <c r="AB249" s="3" t="s">
        <v>75</v>
      </c>
      <c r="AC249" s="3" t="s">
        <v>1694</v>
      </c>
      <c r="AD249" s="5">
        <v>75</v>
      </c>
      <c r="AE249" s="5" t="s">
        <v>1695</v>
      </c>
      <c r="AF249" s="5" t="s">
        <v>1696</v>
      </c>
      <c r="AG249" s="5" t="s">
        <v>1539</v>
      </c>
      <c r="AH249" s="5" t="str">
        <f t="shared" si="6"/>
        <v>Proterozoic</v>
      </c>
      <c r="AI249" s="5" t="str">
        <f t="shared" si="7"/>
        <v>Small</v>
      </c>
      <c r="AJ249" s="3" t="s">
        <v>138</v>
      </c>
    </row>
    <row r="250" spans="1:36" x14ac:dyDescent="0.3">
      <c r="A250" s="1" t="s">
        <v>1697</v>
      </c>
      <c r="B250" s="1" t="s">
        <v>36</v>
      </c>
      <c r="C250" s="1" t="s">
        <v>1616</v>
      </c>
      <c r="D250" s="2" t="s">
        <v>1626</v>
      </c>
      <c r="E250" s="2" t="s">
        <v>39</v>
      </c>
      <c r="F250" s="3" t="s">
        <v>40</v>
      </c>
      <c r="G250" s="3">
        <v>62.34</v>
      </c>
      <c r="H250" s="3">
        <v>27.36</v>
      </c>
      <c r="I250" s="3">
        <v>0.26</v>
      </c>
      <c r="J250" s="3">
        <v>0.9</v>
      </c>
      <c r="K250" s="3" t="s">
        <v>53</v>
      </c>
      <c r="L250" s="3" t="s">
        <v>116</v>
      </c>
      <c r="M250" s="3">
        <v>1883</v>
      </c>
      <c r="N250" s="3">
        <v>6</v>
      </c>
      <c r="O250" s="3" t="s">
        <v>1698</v>
      </c>
      <c r="P250" s="3" t="s">
        <v>98</v>
      </c>
      <c r="Q250" s="3" t="s">
        <v>39</v>
      </c>
      <c r="R250" s="3" t="s">
        <v>325</v>
      </c>
      <c r="S250" s="3" t="s">
        <v>642</v>
      </c>
      <c r="T250" s="3" t="s">
        <v>39</v>
      </c>
      <c r="U250" s="3" t="s">
        <v>39</v>
      </c>
      <c r="V250" s="3" t="s">
        <v>39</v>
      </c>
      <c r="W250" s="3" t="s">
        <v>39</v>
      </c>
      <c r="X250" s="3" t="s">
        <v>1697</v>
      </c>
      <c r="Y250" s="3" t="s">
        <v>72</v>
      </c>
      <c r="Z250" s="3" t="s">
        <v>212</v>
      </c>
      <c r="AA250" s="3" t="s">
        <v>74</v>
      </c>
      <c r="AB250" s="3" t="s">
        <v>75</v>
      </c>
      <c r="AC250" s="3" t="s">
        <v>1699</v>
      </c>
      <c r="AD250" s="5">
        <v>13.2</v>
      </c>
      <c r="AE250" s="5" t="s">
        <v>1700</v>
      </c>
      <c r="AF250" s="5" t="s">
        <v>1701</v>
      </c>
      <c r="AG250" s="5" t="s">
        <v>1539</v>
      </c>
      <c r="AH250" s="5" t="str">
        <f t="shared" si="6"/>
        <v>Proterozoic</v>
      </c>
      <c r="AI250" s="5" t="str">
        <f t="shared" si="7"/>
        <v>Small</v>
      </c>
      <c r="AJ250" s="3" t="s">
        <v>72</v>
      </c>
    </row>
    <row r="251" spans="1:36" x14ac:dyDescent="0.3">
      <c r="A251" s="1" t="s">
        <v>1702</v>
      </c>
      <c r="B251" s="1" t="s">
        <v>36</v>
      </c>
      <c r="C251" s="1" t="s">
        <v>1616</v>
      </c>
      <c r="D251" s="2" t="s">
        <v>1617</v>
      </c>
      <c r="E251" s="2" t="s">
        <v>1703</v>
      </c>
      <c r="F251" s="3" t="s">
        <v>80</v>
      </c>
      <c r="G251" s="3">
        <v>63.38</v>
      </c>
      <c r="H251" s="3">
        <v>29.3</v>
      </c>
      <c r="I251" s="3">
        <v>0.2</v>
      </c>
      <c r="J251" s="3">
        <v>0.12</v>
      </c>
      <c r="K251" s="3" t="s">
        <v>948</v>
      </c>
      <c r="L251" s="3" t="s">
        <v>116</v>
      </c>
      <c r="M251" s="3">
        <v>2846</v>
      </c>
      <c r="N251" s="3">
        <v>5</v>
      </c>
      <c r="O251" s="3" t="s">
        <v>1704</v>
      </c>
      <c r="P251" s="3" t="s">
        <v>812</v>
      </c>
      <c r="Q251" s="3" t="s">
        <v>39</v>
      </c>
      <c r="R251" s="13" t="s">
        <v>39</v>
      </c>
      <c r="S251" s="3" t="s">
        <v>39</v>
      </c>
      <c r="T251" s="3" t="s">
        <v>1535</v>
      </c>
      <c r="U251" s="3" t="s">
        <v>1705</v>
      </c>
      <c r="V251" s="3" t="s">
        <v>39</v>
      </c>
      <c r="W251" s="3" t="s">
        <v>1706</v>
      </c>
      <c r="X251" s="3" t="s">
        <v>71</v>
      </c>
      <c r="Y251" s="3" t="s">
        <v>72</v>
      </c>
      <c r="Z251" s="3" t="s">
        <v>73</v>
      </c>
      <c r="AA251" s="3" t="s">
        <v>99</v>
      </c>
      <c r="AB251" s="3" t="s">
        <v>75</v>
      </c>
      <c r="AC251" s="3" t="s">
        <v>1707</v>
      </c>
      <c r="AD251" s="5" t="s">
        <v>39</v>
      </c>
      <c r="AE251" s="5" t="s">
        <v>39</v>
      </c>
      <c r="AF251" s="5" t="s">
        <v>1708</v>
      </c>
      <c r="AG251" s="5" t="s">
        <v>1539</v>
      </c>
      <c r="AH251" s="5" t="str">
        <f t="shared" si="6"/>
        <v>Archaean</v>
      </c>
      <c r="AI251" s="5" t="str">
        <f t="shared" si="7"/>
        <v>Small</v>
      </c>
      <c r="AJ251" s="3" t="s">
        <v>72</v>
      </c>
    </row>
    <row r="252" spans="1:36" x14ac:dyDescent="0.3">
      <c r="A252" s="1" t="s">
        <v>1709</v>
      </c>
      <c r="B252" s="1" t="s">
        <v>36</v>
      </c>
      <c r="C252" s="1" t="s">
        <v>1616</v>
      </c>
      <c r="D252" s="2" t="s">
        <v>1626</v>
      </c>
      <c r="E252" s="2" t="s">
        <v>39</v>
      </c>
      <c r="F252" s="3" t="s">
        <v>40</v>
      </c>
      <c r="G252" s="3">
        <v>63.22</v>
      </c>
      <c r="H252" s="3">
        <v>27.23</v>
      </c>
      <c r="I252" s="3">
        <v>44</v>
      </c>
      <c r="J252" s="3" t="s">
        <v>39</v>
      </c>
      <c r="K252" s="3" t="s">
        <v>177</v>
      </c>
      <c r="L252" s="3" t="s">
        <v>116</v>
      </c>
      <c r="M252" s="3">
        <v>1895</v>
      </c>
      <c r="N252" s="3">
        <v>15</v>
      </c>
      <c r="O252" s="3" t="s">
        <v>1710</v>
      </c>
      <c r="P252" s="3" t="s">
        <v>1711</v>
      </c>
      <c r="Q252" s="3" t="s">
        <v>85</v>
      </c>
      <c r="R252" s="3" t="s">
        <v>440</v>
      </c>
      <c r="S252" s="3" t="s">
        <v>39</v>
      </c>
      <c r="T252" s="3" t="s">
        <v>39</v>
      </c>
      <c r="U252" s="3" t="s">
        <v>39</v>
      </c>
      <c r="V252" s="3" t="s">
        <v>39</v>
      </c>
      <c r="W252" s="3" t="s">
        <v>39</v>
      </c>
      <c r="X252" s="3" t="s">
        <v>39</v>
      </c>
      <c r="Y252" s="3" t="s">
        <v>39</v>
      </c>
      <c r="Z252" s="3" t="s">
        <v>39</v>
      </c>
      <c r="AA252" s="3" t="s">
        <v>39</v>
      </c>
      <c r="AB252" s="3" t="s">
        <v>39</v>
      </c>
      <c r="AC252" s="3" t="s">
        <v>39</v>
      </c>
      <c r="AD252" s="5" t="s">
        <v>39</v>
      </c>
      <c r="AE252" s="5" t="s">
        <v>39</v>
      </c>
      <c r="AF252" s="5" t="s">
        <v>1712</v>
      </c>
      <c r="AG252" s="5" t="s">
        <v>1539</v>
      </c>
      <c r="AH252" s="5" t="str">
        <f t="shared" si="6"/>
        <v>Proterozoic</v>
      </c>
      <c r="AI252" s="5" t="str">
        <f t="shared" si="7"/>
        <v>Small</v>
      </c>
      <c r="AJ252" s="3" t="str">
        <f>IF(Y252="Not determined","No known occurrences","CHECK THIS ONE")</f>
        <v>No known occurrences</v>
      </c>
    </row>
    <row r="253" spans="1:36" x14ac:dyDescent="0.3">
      <c r="A253" s="1" t="s">
        <v>1713</v>
      </c>
      <c r="B253" s="1" t="s">
        <v>36</v>
      </c>
      <c r="C253" s="1" t="s">
        <v>1616</v>
      </c>
      <c r="D253" s="2" t="s">
        <v>1626</v>
      </c>
      <c r="E253" s="2" t="s">
        <v>39</v>
      </c>
      <c r="F253" s="3" t="s">
        <v>40</v>
      </c>
      <c r="G253" s="3">
        <v>62.25</v>
      </c>
      <c r="H253" s="3">
        <v>28.46</v>
      </c>
      <c r="I253" s="3">
        <v>0.2</v>
      </c>
      <c r="J253" s="3">
        <v>0.8</v>
      </c>
      <c r="K253" s="3" t="s">
        <v>1714</v>
      </c>
      <c r="L253" s="3" t="s">
        <v>116</v>
      </c>
      <c r="M253" s="3">
        <v>1880</v>
      </c>
      <c r="N253" s="3">
        <v>4</v>
      </c>
      <c r="O253" s="3" t="s">
        <v>1715</v>
      </c>
      <c r="P253" s="3" t="s">
        <v>84</v>
      </c>
      <c r="Q253" s="3" t="s">
        <v>39</v>
      </c>
      <c r="R253" s="3" t="s">
        <v>39</v>
      </c>
      <c r="S253" s="3" t="s">
        <v>39</v>
      </c>
      <c r="T253" s="3" t="s">
        <v>39</v>
      </c>
      <c r="U253" s="3" t="s">
        <v>39</v>
      </c>
      <c r="V253" s="3" t="s">
        <v>39</v>
      </c>
      <c r="W253" s="3" t="s">
        <v>39</v>
      </c>
      <c r="X253" s="3" t="s">
        <v>1716</v>
      </c>
      <c r="Y253" s="3" t="s">
        <v>72</v>
      </c>
      <c r="Z253" s="3" t="s">
        <v>212</v>
      </c>
      <c r="AA253" s="3" t="s">
        <v>74</v>
      </c>
      <c r="AB253" s="3" t="s">
        <v>75</v>
      </c>
      <c r="AC253" s="3" t="s">
        <v>276</v>
      </c>
      <c r="AD253" s="5">
        <v>7.9</v>
      </c>
      <c r="AE253" s="5" t="s">
        <v>1717</v>
      </c>
      <c r="AF253" s="5" t="s">
        <v>1718</v>
      </c>
      <c r="AG253" s="5" t="s">
        <v>1539</v>
      </c>
      <c r="AH253" s="5" t="str">
        <f t="shared" si="6"/>
        <v>Proterozoic</v>
      </c>
      <c r="AI253" s="5" t="str">
        <f t="shared" si="7"/>
        <v>Small</v>
      </c>
      <c r="AJ253" s="3" t="s">
        <v>72</v>
      </c>
    </row>
    <row r="254" spans="1:36" x14ac:dyDescent="0.3">
      <c r="A254" s="1" t="s">
        <v>1719</v>
      </c>
      <c r="B254" s="10" t="s">
        <v>103</v>
      </c>
      <c r="C254" s="1" t="s">
        <v>1616</v>
      </c>
      <c r="D254" s="2" t="s">
        <v>1626</v>
      </c>
      <c r="E254" s="2" t="s">
        <v>39</v>
      </c>
      <c r="F254" s="4" t="s">
        <v>40</v>
      </c>
      <c r="G254" s="3">
        <v>61.67</v>
      </c>
      <c r="H254" s="3">
        <v>27.83</v>
      </c>
      <c r="I254" s="3">
        <v>0.5</v>
      </c>
      <c r="J254" s="3" t="s">
        <v>39</v>
      </c>
      <c r="K254" s="3" t="s">
        <v>53</v>
      </c>
      <c r="L254" s="3" t="s">
        <v>42</v>
      </c>
      <c r="M254" s="3">
        <v>1883</v>
      </c>
      <c r="N254" s="3">
        <v>8</v>
      </c>
      <c r="O254" s="3" t="s">
        <v>1254</v>
      </c>
      <c r="P254" s="3" t="s">
        <v>84</v>
      </c>
      <c r="Q254" s="3" t="s">
        <v>39</v>
      </c>
      <c r="R254" s="3" t="s">
        <v>46</v>
      </c>
      <c r="S254" s="3" t="s">
        <v>39</v>
      </c>
      <c r="T254" s="3" t="s">
        <v>1720</v>
      </c>
      <c r="U254" s="3" t="s">
        <v>39</v>
      </c>
      <c r="V254" s="3" t="s">
        <v>39</v>
      </c>
      <c r="W254" s="3" t="s">
        <v>39</v>
      </c>
      <c r="X254" s="3" t="s">
        <v>39</v>
      </c>
      <c r="Y254" s="3" t="s">
        <v>39</v>
      </c>
      <c r="Z254" s="3" t="s">
        <v>39</v>
      </c>
      <c r="AA254" s="3" t="s">
        <v>39</v>
      </c>
      <c r="AB254" s="3" t="s">
        <v>39</v>
      </c>
      <c r="AC254" s="3" t="s">
        <v>39</v>
      </c>
      <c r="AD254" s="5" t="s">
        <v>39</v>
      </c>
      <c r="AE254" s="5" t="s">
        <v>39</v>
      </c>
      <c r="AF254" s="5" t="s">
        <v>1630</v>
      </c>
      <c r="AG254" s="5" t="s">
        <v>1539</v>
      </c>
      <c r="AH254" s="5" t="str">
        <f t="shared" si="6"/>
        <v>Proterozoic</v>
      </c>
      <c r="AI254" s="5" t="str">
        <f t="shared" si="7"/>
        <v>Small</v>
      </c>
      <c r="AJ254" s="3" t="str">
        <f>IF(Y254="Not determined","No known occurrences","CHECK THIS ONE")</f>
        <v>No known occurrences</v>
      </c>
    </row>
    <row r="255" spans="1:36" x14ac:dyDescent="0.3">
      <c r="A255" s="1" t="s">
        <v>1721</v>
      </c>
      <c r="B255" s="10" t="s">
        <v>103</v>
      </c>
      <c r="C255" s="1" t="s">
        <v>1616</v>
      </c>
      <c r="D255" s="2" t="s">
        <v>1626</v>
      </c>
      <c r="E255" s="2" t="s">
        <v>39</v>
      </c>
      <c r="F255" s="4" t="s">
        <v>40</v>
      </c>
      <c r="G255" s="3">
        <v>62.7</v>
      </c>
      <c r="H255" s="3">
        <v>24.14</v>
      </c>
      <c r="I255" s="3">
        <v>6</v>
      </c>
      <c r="J255" s="3" t="s">
        <v>39</v>
      </c>
      <c r="K255" s="3" t="s">
        <v>766</v>
      </c>
      <c r="L255" s="3" t="s">
        <v>42</v>
      </c>
      <c r="M255" s="3">
        <v>1883</v>
      </c>
      <c r="N255" s="3">
        <v>8</v>
      </c>
      <c r="O255" s="3" t="s">
        <v>1722</v>
      </c>
      <c r="P255" s="3" t="s">
        <v>64</v>
      </c>
      <c r="Q255" s="3" t="s">
        <v>39</v>
      </c>
      <c r="R255" s="3" t="s">
        <v>46</v>
      </c>
      <c r="S255" s="23" t="s">
        <v>39</v>
      </c>
      <c r="T255" s="3" t="s">
        <v>1723</v>
      </c>
      <c r="U255" s="3" t="s">
        <v>39</v>
      </c>
      <c r="V255" s="3" t="s">
        <v>39</v>
      </c>
      <c r="W255" s="3" t="s">
        <v>39</v>
      </c>
      <c r="X255" s="3" t="s">
        <v>39</v>
      </c>
      <c r="Y255" s="3" t="s">
        <v>39</v>
      </c>
      <c r="Z255" s="3" t="s">
        <v>39</v>
      </c>
      <c r="AA255" s="3" t="s">
        <v>39</v>
      </c>
      <c r="AB255" s="3" t="s">
        <v>39</v>
      </c>
      <c r="AC255" s="3" t="s">
        <v>39</v>
      </c>
      <c r="AD255" s="5" t="s">
        <v>39</v>
      </c>
      <c r="AE255" s="5" t="s">
        <v>39</v>
      </c>
      <c r="AF255" s="5" t="s">
        <v>1630</v>
      </c>
      <c r="AG255" s="5" t="s">
        <v>1539</v>
      </c>
      <c r="AH255" s="5" t="str">
        <f t="shared" si="6"/>
        <v>Proterozoic</v>
      </c>
      <c r="AI255" s="5" t="str">
        <f t="shared" si="7"/>
        <v>Small</v>
      </c>
      <c r="AJ255" s="3" t="str">
        <f>IF(Y255="Not determined","No known occurrences","CHECK THIS ONE")</f>
        <v>No known occurrences</v>
      </c>
    </row>
    <row r="256" spans="1:36" x14ac:dyDescent="0.3">
      <c r="A256" s="6" t="s">
        <v>1724</v>
      </c>
      <c r="B256" s="6" t="s">
        <v>36</v>
      </c>
      <c r="C256" s="6" t="s">
        <v>1616</v>
      </c>
      <c r="D256" s="7" t="s">
        <v>1626</v>
      </c>
      <c r="E256" s="7" t="s">
        <v>39</v>
      </c>
      <c r="F256" s="4" t="s">
        <v>40</v>
      </c>
      <c r="G256" s="4">
        <v>62.66</v>
      </c>
      <c r="H256" s="4">
        <v>24.12</v>
      </c>
      <c r="I256" s="4">
        <v>0.03</v>
      </c>
      <c r="J256" s="4" t="s">
        <v>39</v>
      </c>
      <c r="K256" s="4" t="s">
        <v>53</v>
      </c>
      <c r="L256" s="4" t="s">
        <v>42</v>
      </c>
      <c r="M256" s="4">
        <v>1883</v>
      </c>
      <c r="N256" s="4">
        <v>8</v>
      </c>
      <c r="O256" s="3" t="s">
        <v>1725</v>
      </c>
      <c r="P256" s="3" t="s">
        <v>84</v>
      </c>
      <c r="Q256" s="3" t="s">
        <v>39</v>
      </c>
      <c r="R256" s="3" t="s">
        <v>46</v>
      </c>
      <c r="S256" s="3" t="s">
        <v>39</v>
      </c>
      <c r="T256" s="3" t="s">
        <v>1726</v>
      </c>
      <c r="U256" s="3" t="s">
        <v>39</v>
      </c>
      <c r="V256" s="3" t="s">
        <v>39</v>
      </c>
      <c r="W256" s="3" t="s">
        <v>39</v>
      </c>
      <c r="X256" s="3" t="s">
        <v>71</v>
      </c>
      <c r="Y256" s="3" t="s">
        <v>72</v>
      </c>
      <c r="Z256" s="3" t="s">
        <v>73</v>
      </c>
      <c r="AA256" s="3" t="s">
        <v>74</v>
      </c>
      <c r="AB256" s="3" t="s">
        <v>75</v>
      </c>
      <c r="AC256" s="3" t="s">
        <v>1727</v>
      </c>
      <c r="AD256" s="3">
        <v>0.03</v>
      </c>
      <c r="AE256" s="5" t="s">
        <v>1728</v>
      </c>
      <c r="AF256" s="5" t="s">
        <v>1630</v>
      </c>
      <c r="AG256" s="5" t="s">
        <v>1539</v>
      </c>
      <c r="AH256" s="5" t="str">
        <f t="shared" si="6"/>
        <v>Proterozoic</v>
      </c>
      <c r="AI256" s="5" t="str">
        <f t="shared" si="7"/>
        <v>Small</v>
      </c>
      <c r="AJ256" s="3" t="s">
        <v>72</v>
      </c>
    </row>
    <row r="257" spans="1:36" x14ac:dyDescent="0.3">
      <c r="A257" s="10" t="s">
        <v>1729</v>
      </c>
      <c r="B257" s="10" t="s">
        <v>36</v>
      </c>
      <c r="C257" s="1" t="s">
        <v>1616</v>
      </c>
      <c r="D257" s="2" t="s">
        <v>1617</v>
      </c>
      <c r="E257" s="2" t="s">
        <v>656</v>
      </c>
      <c r="F257" s="3" t="s">
        <v>80</v>
      </c>
      <c r="G257" s="3">
        <v>66.16</v>
      </c>
      <c r="H257" s="3">
        <v>26.65</v>
      </c>
      <c r="I257" s="3">
        <v>23.400000000000002</v>
      </c>
      <c r="J257" s="3">
        <v>0.8</v>
      </c>
      <c r="K257" s="3" t="s">
        <v>124</v>
      </c>
      <c r="L257" s="3" t="s">
        <v>116</v>
      </c>
      <c r="M257" s="3">
        <v>2440</v>
      </c>
      <c r="N257" s="3" t="s">
        <v>39</v>
      </c>
      <c r="O257" s="3" t="s">
        <v>1730</v>
      </c>
      <c r="P257" s="3" t="s">
        <v>64</v>
      </c>
      <c r="Q257" s="3" t="s">
        <v>39</v>
      </c>
      <c r="R257" s="15" t="s">
        <v>135</v>
      </c>
      <c r="S257" s="3" t="s">
        <v>642</v>
      </c>
      <c r="T257" s="3" t="s">
        <v>39</v>
      </c>
      <c r="U257" s="3" t="s">
        <v>39</v>
      </c>
      <c r="V257" s="3" t="s">
        <v>39</v>
      </c>
      <c r="W257" s="3" t="s">
        <v>39</v>
      </c>
      <c r="X257" s="3" t="s">
        <v>1731</v>
      </c>
      <c r="Y257" s="3" t="s">
        <v>138</v>
      </c>
      <c r="Z257" s="3" t="s">
        <v>73</v>
      </c>
      <c r="AA257" s="3" t="s">
        <v>244</v>
      </c>
      <c r="AB257" s="3" t="s">
        <v>75</v>
      </c>
      <c r="AC257" s="3" t="s">
        <v>1732</v>
      </c>
      <c r="AD257" s="5" t="s">
        <v>39</v>
      </c>
      <c r="AE257" s="5" t="s">
        <v>1733</v>
      </c>
      <c r="AF257" s="5" t="s">
        <v>1734</v>
      </c>
      <c r="AG257" s="5" t="s">
        <v>1539</v>
      </c>
      <c r="AH257" s="5" t="str">
        <f t="shared" si="6"/>
        <v>Proterozoic</v>
      </c>
      <c r="AI257" s="5" t="str">
        <f t="shared" si="7"/>
        <v>Small</v>
      </c>
      <c r="AJ257" s="3" t="s">
        <v>138</v>
      </c>
    </row>
    <row r="258" spans="1:36" x14ac:dyDescent="0.3">
      <c r="A258" s="6" t="s">
        <v>1735</v>
      </c>
      <c r="B258" s="10" t="s">
        <v>103</v>
      </c>
      <c r="C258" s="6" t="s">
        <v>1616</v>
      </c>
      <c r="D258" s="7" t="s">
        <v>1626</v>
      </c>
      <c r="E258" s="7" t="s">
        <v>39</v>
      </c>
      <c r="F258" s="4" t="s">
        <v>40</v>
      </c>
      <c r="G258" s="4">
        <v>61.48</v>
      </c>
      <c r="H258" s="4">
        <v>28.41</v>
      </c>
      <c r="I258" s="4">
        <v>1</v>
      </c>
      <c r="J258" s="4">
        <v>0.3</v>
      </c>
      <c r="K258" s="4" t="s">
        <v>53</v>
      </c>
      <c r="L258" s="4" t="s">
        <v>42</v>
      </c>
      <c r="M258" s="4">
        <v>1883</v>
      </c>
      <c r="N258" s="4">
        <v>8</v>
      </c>
      <c r="O258" s="3" t="s">
        <v>1736</v>
      </c>
      <c r="P258" s="3" t="s">
        <v>84</v>
      </c>
      <c r="Q258" s="3" t="s">
        <v>39</v>
      </c>
      <c r="R258" s="3" t="s">
        <v>46</v>
      </c>
      <c r="S258" s="3" t="s">
        <v>39</v>
      </c>
      <c r="T258" s="3" t="s">
        <v>1737</v>
      </c>
      <c r="U258" s="3" t="s">
        <v>39</v>
      </c>
      <c r="V258" s="3" t="s">
        <v>39</v>
      </c>
      <c r="W258" s="3" t="s">
        <v>39</v>
      </c>
      <c r="X258" s="3" t="s">
        <v>71</v>
      </c>
      <c r="Y258" s="3" t="s">
        <v>72</v>
      </c>
      <c r="Z258" s="3" t="s">
        <v>73</v>
      </c>
      <c r="AA258" s="3" t="s">
        <v>99</v>
      </c>
      <c r="AB258" s="3" t="s">
        <v>75</v>
      </c>
      <c r="AC258" s="3" t="s">
        <v>1738</v>
      </c>
      <c r="AD258" s="3">
        <v>3.2</v>
      </c>
      <c r="AE258" s="5" t="s">
        <v>1739</v>
      </c>
      <c r="AF258" s="5" t="s">
        <v>1630</v>
      </c>
      <c r="AG258" s="5" t="s">
        <v>1539</v>
      </c>
      <c r="AH258" s="5" t="str">
        <f t="shared" ref="AH258:AH321" si="8">IF(M258 = "Not determined",M258,IF(M258&gt;2500,"Archaean",IF(M258&gt;541,"Proterozoic", "Phanerozoic")))</f>
        <v>Proterozoic</v>
      </c>
      <c r="AI258" s="5" t="str">
        <f t="shared" ref="AI258:AI321" si="9">IF(I258="Not determined",I258,IF(I258&gt;10000,"Giant",IF(I258&gt;1000,"Large",IF(I258&gt;250,"Medium","Small"))))</f>
        <v>Small</v>
      </c>
      <c r="AJ258" s="3" t="s">
        <v>72</v>
      </c>
    </row>
    <row r="259" spans="1:36" x14ac:dyDescent="0.3">
      <c r="A259" s="1" t="s">
        <v>1740</v>
      </c>
      <c r="B259" s="1" t="s">
        <v>36</v>
      </c>
      <c r="C259" s="1" t="s">
        <v>1616</v>
      </c>
      <c r="D259" s="7" t="s">
        <v>1741</v>
      </c>
      <c r="E259" s="7" t="s">
        <v>1742</v>
      </c>
      <c r="F259" s="4" t="s">
        <v>40</v>
      </c>
      <c r="G259" s="3">
        <v>64.7</v>
      </c>
      <c r="H259" s="3">
        <v>27.5</v>
      </c>
      <c r="I259" s="3">
        <v>20</v>
      </c>
      <c r="J259" s="3">
        <v>0.8</v>
      </c>
      <c r="K259" s="3" t="s">
        <v>106</v>
      </c>
      <c r="L259" s="3" t="s">
        <v>116</v>
      </c>
      <c r="M259" s="3">
        <v>2065</v>
      </c>
      <c r="N259" s="3">
        <v>4</v>
      </c>
      <c r="O259" s="3" t="s">
        <v>1743</v>
      </c>
      <c r="P259" s="3" t="s">
        <v>64</v>
      </c>
      <c r="Q259" s="3" t="s">
        <v>39</v>
      </c>
      <c r="R259" s="3" t="s">
        <v>46</v>
      </c>
      <c r="S259" s="3" t="s">
        <v>39</v>
      </c>
      <c r="T259" s="3" t="s">
        <v>39</v>
      </c>
      <c r="U259" s="3" t="s">
        <v>39</v>
      </c>
      <c r="V259" s="23" t="s">
        <v>39</v>
      </c>
      <c r="W259" s="3" t="s">
        <v>1744</v>
      </c>
      <c r="X259" s="3" t="s">
        <v>1745</v>
      </c>
      <c r="Y259" s="3" t="s">
        <v>242</v>
      </c>
      <c r="Z259" s="3" t="s">
        <v>707</v>
      </c>
      <c r="AA259" s="3" t="s">
        <v>140</v>
      </c>
      <c r="AB259" s="3" t="s">
        <v>75</v>
      </c>
      <c r="AC259" s="3" t="s">
        <v>1746</v>
      </c>
      <c r="AD259" s="5">
        <v>31</v>
      </c>
      <c r="AE259" s="5" t="s">
        <v>1747</v>
      </c>
      <c r="AF259" s="5" t="s">
        <v>1748</v>
      </c>
      <c r="AG259" s="5" t="s">
        <v>1539</v>
      </c>
      <c r="AH259" s="5" t="str">
        <f t="shared" si="8"/>
        <v>Proterozoic</v>
      </c>
      <c r="AI259" s="5" t="str">
        <f t="shared" si="9"/>
        <v>Small</v>
      </c>
      <c r="AJ259" s="3" t="s">
        <v>242</v>
      </c>
    </row>
    <row r="260" spans="1:36" x14ac:dyDescent="0.3">
      <c r="A260" s="10" t="s">
        <v>1749</v>
      </c>
      <c r="B260" s="10" t="s">
        <v>36</v>
      </c>
      <c r="C260" s="1" t="s">
        <v>1616</v>
      </c>
      <c r="D260" s="2" t="s">
        <v>1617</v>
      </c>
      <c r="E260" s="2" t="s">
        <v>656</v>
      </c>
      <c r="F260" s="3" t="s">
        <v>80</v>
      </c>
      <c r="G260" s="3">
        <v>65.989999999999995</v>
      </c>
      <c r="H260" s="3">
        <v>25</v>
      </c>
      <c r="I260" s="3">
        <v>50</v>
      </c>
      <c r="J260" s="3">
        <v>2.4</v>
      </c>
      <c r="K260" s="3" t="s">
        <v>238</v>
      </c>
      <c r="L260" s="3" t="s">
        <v>116</v>
      </c>
      <c r="M260" s="3">
        <v>2430</v>
      </c>
      <c r="N260" s="3">
        <v>5</v>
      </c>
      <c r="O260" s="3" t="s">
        <v>1750</v>
      </c>
      <c r="P260" s="3" t="s">
        <v>98</v>
      </c>
      <c r="Q260" s="3" t="s">
        <v>39</v>
      </c>
      <c r="R260" s="15" t="s">
        <v>325</v>
      </c>
      <c r="S260" s="13">
        <v>0.1</v>
      </c>
      <c r="T260" s="3" t="s">
        <v>39</v>
      </c>
      <c r="U260" s="3" t="s">
        <v>1117</v>
      </c>
      <c r="V260" s="3" t="s">
        <v>39</v>
      </c>
      <c r="W260" s="3" t="s">
        <v>1751</v>
      </c>
      <c r="X260" s="3" t="s">
        <v>1752</v>
      </c>
      <c r="Y260" s="3" t="s">
        <v>138</v>
      </c>
      <c r="Z260" s="3" t="s">
        <v>1753</v>
      </c>
      <c r="AA260" s="3" t="s">
        <v>140</v>
      </c>
      <c r="AB260" s="3" t="s">
        <v>75</v>
      </c>
      <c r="AC260" s="3" t="s">
        <v>1178</v>
      </c>
      <c r="AD260" s="5" t="s">
        <v>39</v>
      </c>
      <c r="AE260" s="5" t="s">
        <v>1754</v>
      </c>
      <c r="AF260" s="5" t="s">
        <v>1755</v>
      </c>
      <c r="AG260" s="5" t="s">
        <v>1539</v>
      </c>
      <c r="AH260" s="5" t="str">
        <f t="shared" si="8"/>
        <v>Proterozoic</v>
      </c>
      <c r="AI260" s="5" t="str">
        <f t="shared" si="9"/>
        <v>Small</v>
      </c>
      <c r="AJ260" s="3" t="s">
        <v>138</v>
      </c>
    </row>
    <row r="261" spans="1:36" x14ac:dyDescent="0.3">
      <c r="A261" s="6" t="s">
        <v>1756</v>
      </c>
      <c r="B261" s="6" t="s">
        <v>36</v>
      </c>
      <c r="C261" s="6" t="s">
        <v>1616</v>
      </c>
      <c r="D261" s="7" t="s">
        <v>1757</v>
      </c>
      <c r="E261" s="7" t="s">
        <v>39</v>
      </c>
      <c r="F261" s="4" t="s">
        <v>40</v>
      </c>
      <c r="G261" s="4">
        <v>62.7</v>
      </c>
      <c r="H261" s="4">
        <v>22.22</v>
      </c>
      <c r="I261" s="4">
        <v>150</v>
      </c>
      <c r="J261" s="4" t="s">
        <v>39</v>
      </c>
      <c r="K261" s="4" t="s">
        <v>95</v>
      </c>
      <c r="L261" s="4" t="s">
        <v>116</v>
      </c>
      <c r="M261" s="4">
        <v>1876</v>
      </c>
      <c r="N261" s="4">
        <v>3</v>
      </c>
      <c r="O261" s="3" t="s">
        <v>1758</v>
      </c>
      <c r="P261" s="3" t="s">
        <v>1759</v>
      </c>
      <c r="Q261" s="3" t="s">
        <v>39</v>
      </c>
      <c r="R261" s="3" t="s">
        <v>46</v>
      </c>
      <c r="S261" s="3" t="s">
        <v>574</v>
      </c>
      <c r="T261" s="3" t="s">
        <v>39</v>
      </c>
      <c r="U261" s="3" t="s">
        <v>39</v>
      </c>
      <c r="V261" s="3" t="s">
        <v>39</v>
      </c>
      <c r="W261" s="3" t="s">
        <v>39</v>
      </c>
      <c r="X261" s="3" t="s">
        <v>71</v>
      </c>
      <c r="Y261" s="3" t="s">
        <v>242</v>
      </c>
      <c r="Z261" s="3" t="s">
        <v>707</v>
      </c>
      <c r="AA261" s="3" t="s">
        <v>74</v>
      </c>
      <c r="AB261" s="3" t="s">
        <v>75</v>
      </c>
      <c r="AC261" s="3" t="s">
        <v>1760</v>
      </c>
      <c r="AD261" s="3" t="s">
        <v>39</v>
      </c>
      <c r="AE261" s="5" t="s">
        <v>39</v>
      </c>
      <c r="AF261" s="5" t="s">
        <v>1761</v>
      </c>
      <c r="AG261" s="5" t="s">
        <v>1539</v>
      </c>
      <c r="AH261" s="5" t="str">
        <f t="shared" si="8"/>
        <v>Proterozoic</v>
      </c>
      <c r="AI261" s="5" t="str">
        <f t="shared" si="9"/>
        <v>Small</v>
      </c>
      <c r="AJ261" s="3" t="s">
        <v>242</v>
      </c>
    </row>
    <row r="262" spans="1:36" x14ac:dyDescent="0.3">
      <c r="A262" s="6" t="s">
        <v>1762</v>
      </c>
      <c r="B262" s="6" t="s">
        <v>36</v>
      </c>
      <c r="C262" s="6" t="s">
        <v>1616</v>
      </c>
      <c r="D262" s="7" t="s">
        <v>1663</v>
      </c>
      <c r="E262" s="7" t="s">
        <v>656</v>
      </c>
      <c r="F262" s="4" t="s">
        <v>80</v>
      </c>
      <c r="G262" s="4">
        <v>67.37</v>
      </c>
      <c r="H262" s="4">
        <v>29.48</v>
      </c>
      <c r="I262" s="4">
        <v>0.3</v>
      </c>
      <c r="J262" s="4" t="s">
        <v>39</v>
      </c>
      <c r="K262" s="4" t="s">
        <v>124</v>
      </c>
      <c r="L262" s="4" t="s">
        <v>366</v>
      </c>
      <c r="M262" s="4">
        <v>2448</v>
      </c>
      <c r="N262" s="4">
        <v>30</v>
      </c>
      <c r="O262" s="3" t="s">
        <v>557</v>
      </c>
      <c r="P262" s="3" t="s">
        <v>1763</v>
      </c>
      <c r="Q262" s="3" t="s">
        <v>39</v>
      </c>
      <c r="R262" s="3" t="s">
        <v>39</v>
      </c>
      <c r="S262" s="3" t="s">
        <v>39</v>
      </c>
      <c r="T262" s="3" t="s">
        <v>39</v>
      </c>
      <c r="U262" s="3" t="s">
        <v>39</v>
      </c>
      <c r="V262" s="3" t="s">
        <v>39</v>
      </c>
      <c r="W262" s="3" t="s">
        <v>39</v>
      </c>
      <c r="X262" s="3" t="s">
        <v>39</v>
      </c>
      <c r="Y262" s="3" t="s">
        <v>39</v>
      </c>
      <c r="Z262" s="3" t="s">
        <v>39</v>
      </c>
      <c r="AA262" s="3" t="s">
        <v>39</v>
      </c>
      <c r="AB262" s="3" t="s">
        <v>39</v>
      </c>
      <c r="AC262" s="3" t="s">
        <v>39</v>
      </c>
      <c r="AD262" s="3" t="s">
        <v>39</v>
      </c>
      <c r="AE262" s="5" t="s">
        <v>39</v>
      </c>
      <c r="AF262" s="5" t="s">
        <v>1764</v>
      </c>
      <c r="AG262" s="5" t="s">
        <v>1539</v>
      </c>
      <c r="AH262" s="5" t="str">
        <f t="shared" si="8"/>
        <v>Proterozoic</v>
      </c>
      <c r="AI262" s="5" t="str">
        <f t="shared" si="9"/>
        <v>Small</v>
      </c>
      <c r="AJ262" s="3" t="str">
        <f>IF(Y262="Not determined","No known occurrences","CHECK THIS ONE")</f>
        <v>No known occurrences</v>
      </c>
    </row>
    <row r="263" spans="1:36" x14ac:dyDescent="0.3">
      <c r="A263" s="1" t="s">
        <v>1765</v>
      </c>
      <c r="B263" s="1" t="s">
        <v>36</v>
      </c>
      <c r="C263" s="1" t="s">
        <v>1616</v>
      </c>
      <c r="D263" s="2" t="s">
        <v>1757</v>
      </c>
      <c r="E263" s="2" t="s">
        <v>39</v>
      </c>
      <c r="F263" s="4" t="s">
        <v>40</v>
      </c>
      <c r="G263" s="3">
        <v>61.25</v>
      </c>
      <c r="H263" s="3">
        <v>24.56</v>
      </c>
      <c r="I263" s="3">
        <v>2</v>
      </c>
      <c r="J263" s="3">
        <v>0.4</v>
      </c>
      <c r="K263" s="3" t="s">
        <v>1766</v>
      </c>
      <c r="L263" s="3" t="s">
        <v>366</v>
      </c>
      <c r="M263" s="3">
        <v>1880</v>
      </c>
      <c r="N263" s="3" t="s">
        <v>39</v>
      </c>
      <c r="O263" s="3" t="s">
        <v>1767</v>
      </c>
      <c r="P263" s="3" t="s">
        <v>84</v>
      </c>
      <c r="Q263" s="3" t="s">
        <v>39</v>
      </c>
      <c r="R263" s="3" t="s">
        <v>39</v>
      </c>
      <c r="S263" s="3" t="s">
        <v>39</v>
      </c>
      <c r="T263" s="3" t="s">
        <v>39</v>
      </c>
      <c r="U263" s="3" t="s">
        <v>39</v>
      </c>
      <c r="V263" s="3" t="s">
        <v>39</v>
      </c>
      <c r="W263" s="3" t="s">
        <v>39</v>
      </c>
      <c r="X263" s="3" t="s">
        <v>39</v>
      </c>
      <c r="Y263" s="3" t="s">
        <v>39</v>
      </c>
      <c r="Z263" s="3" t="s">
        <v>39</v>
      </c>
      <c r="AA263" s="3" t="s">
        <v>39</v>
      </c>
      <c r="AB263" s="3" t="s">
        <v>39</v>
      </c>
      <c r="AC263" s="3" t="s">
        <v>39</v>
      </c>
      <c r="AD263" s="5" t="s">
        <v>39</v>
      </c>
      <c r="AE263" s="5" t="s">
        <v>39</v>
      </c>
      <c r="AF263" s="5" t="s">
        <v>1768</v>
      </c>
      <c r="AG263" s="5" t="s">
        <v>1539</v>
      </c>
      <c r="AH263" s="5" t="str">
        <f t="shared" si="8"/>
        <v>Proterozoic</v>
      </c>
      <c r="AI263" s="5" t="str">
        <f t="shared" si="9"/>
        <v>Small</v>
      </c>
      <c r="AJ263" s="3" t="str">
        <f>IF(Y263="Not determined","No known occurrences","CHECK THIS ONE")</f>
        <v>No known occurrences</v>
      </c>
    </row>
    <row r="264" spans="1:36" x14ac:dyDescent="0.3">
      <c r="A264" s="6" t="s">
        <v>1769</v>
      </c>
      <c r="B264" s="6" t="s">
        <v>36</v>
      </c>
      <c r="C264" s="6" t="s">
        <v>1616</v>
      </c>
      <c r="D264" s="7" t="s">
        <v>1626</v>
      </c>
      <c r="E264" s="7" t="s">
        <v>39</v>
      </c>
      <c r="F264" s="4" t="s">
        <v>40</v>
      </c>
      <c r="G264" s="4">
        <v>62.33</v>
      </c>
      <c r="H264" s="4">
        <v>27.38</v>
      </c>
      <c r="I264" s="4">
        <v>0.5</v>
      </c>
      <c r="J264" s="4">
        <v>0.4</v>
      </c>
      <c r="K264" s="4" t="s">
        <v>238</v>
      </c>
      <c r="L264" s="4" t="s">
        <v>42</v>
      </c>
      <c r="M264" s="4">
        <v>1883</v>
      </c>
      <c r="N264" s="4" t="s">
        <v>39</v>
      </c>
      <c r="O264" s="3" t="s">
        <v>874</v>
      </c>
      <c r="P264" s="3" t="s">
        <v>98</v>
      </c>
      <c r="Q264" s="3" t="s">
        <v>39</v>
      </c>
      <c r="R264" s="3" t="s">
        <v>325</v>
      </c>
      <c r="S264" s="3" t="s">
        <v>642</v>
      </c>
      <c r="T264" s="3" t="s">
        <v>1770</v>
      </c>
      <c r="U264" s="3" t="s">
        <v>39</v>
      </c>
      <c r="V264" s="3" t="s">
        <v>39</v>
      </c>
      <c r="W264" s="3" t="s">
        <v>39</v>
      </c>
      <c r="X264" s="3" t="s">
        <v>1769</v>
      </c>
      <c r="Y264" s="3" t="s">
        <v>72</v>
      </c>
      <c r="Z264" s="3" t="s">
        <v>490</v>
      </c>
      <c r="AA264" s="3" t="s">
        <v>99</v>
      </c>
      <c r="AB264" s="3" t="s">
        <v>75</v>
      </c>
      <c r="AC264" s="3" t="s">
        <v>1334</v>
      </c>
      <c r="AD264" s="3">
        <v>1.54</v>
      </c>
      <c r="AE264" s="5" t="s">
        <v>1771</v>
      </c>
      <c r="AF264" s="5" t="s">
        <v>1772</v>
      </c>
      <c r="AG264" s="5" t="s">
        <v>1539</v>
      </c>
      <c r="AH264" s="5" t="str">
        <f t="shared" si="8"/>
        <v>Proterozoic</v>
      </c>
      <c r="AI264" s="5" t="str">
        <f t="shared" si="9"/>
        <v>Small</v>
      </c>
      <c r="AJ264" s="3" t="s">
        <v>72</v>
      </c>
    </row>
    <row r="265" spans="1:36" x14ac:dyDescent="0.3">
      <c r="A265" s="1" t="s">
        <v>1773</v>
      </c>
      <c r="B265" s="10" t="s">
        <v>103</v>
      </c>
      <c r="C265" s="1" t="s">
        <v>1616</v>
      </c>
      <c r="D265" s="2" t="s">
        <v>1626</v>
      </c>
      <c r="E265" s="2" t="s">
        <v>39</v>
      </c>
      <c r="F265" s="3" t="s">
        <v>40</v>
      </c>
      <c r="G265" s="3">
        <v>62.33</v>
      </c>
      <c r="H265" s="3">
        <v>27.39</v>
      </c>
      <c r="I265" s="3">
        <v>0.02</v>
      </c>
      <c r="J265" s="3">
        <v>0.12</v>
      </c>
      <c r="K265" s="3" t="s">
        <v>53</v>
      </c>
      <c r="L265" s="3" t="s">
        <v>42</v>
      </c>
      <c r="M265" s="3">
        <v>1883</v>
      </c>
      <c r="N265" s="3" t="s">
        <v>39</v>
      </c>
      <c r="O265" s="3" t="s">
        <v>1774</v>
      </c>
      <c r="P265" s="3" t="s">
        <v>84</v>
      </c>
      <c r="Q265" s="3" t="s">
        <v>39</v>
      </c>
      <c r="R265" s="3" t="s">
        <v>325</v>
      </c>
      <c r="S265" s="3">
        <v>0.08</v>
      </c>
      <c r="T265" s="3" t="s">
        <v>1775</v>
      </c>
      <c r="U265" s="3" t="s">
        <v>39</v>
      </c>
      <c r="V265" s="3" t="s">
        <v>39</v>
      </c>
      <c r="W265" s="3" t="s">
        <v>39</v>
      </c>
      <c r="X265" s="3" t="s">
        <v>1773</v>
      </c>
      <c r="Y265" s="3" t="s">
        <v>72</v>
      </c>
      <c r="Z265" s="3" t="s">
        <v>1250</v>
      </c>
      <c r="AA265" s="3" t="s">
        <v>74</v>
      </c>
      <c r="AB265" s="3" t="s">
        <v>75</v>
      </c>
      <c r="AC265" s="3" t="s">
        <v>1776</v>
      </c>
      <c r="AD265" s="5">
        <v>0.28999999999999998</v>
      </c>
      <c r="AE265" s="5" t="s">
        <v>1777</v>
      </c>
      <c r="AF265" s="5" t="s">
        <v>1778</v>
      </c>
      <c r="AG265" s="5" t="s">
        <v>1539</v>
      </c>
      <c r="AH265" s="5" t="str">
        <f t="shared" si="8"/>
        <v>Proterozoic</v>
      </c>
      <c r="AI265" s="5" t="str">
        <f t="shared" si="9"/>
        <v>Small</v>
      </c>
      <c r="AJ265" s="3" t="s">
        <v>72</v>
      </c>
    </row>
    <row r="266" spans="1:36" x14ac:dyDescent="0.3">
      <c r="A266" s="10" t="s">
        <v>1779</v>
      </c>
      <c r="B266" s="10" t="s">
        <v>103</v>
      </c>
      <c r="C266" s="1" t="s">
        <v>1616</v>
      </c>
      <c r="D266" s="2" t="s">
        <v>1617</v>
      </c>
      <c r="E266" s="2" t="s">
        <v>39</v>
      </c>
      <c r="F266" s="3" t="s">
        <v>40</v>
      </c>
      <c r="G266" s="3">
        <v>66.27</v>
      </c>
      <c r="H266" s="3">
        <v>26.16</v>
      </c>
      <c r="I266" s="3">
        <v>3.75</v>
      </c>
      <c r="J266" s="3">
        <v>0.45</v>
      </c>
      <c r="K266" s="3" t="s">
        <v>106</v>
      </c>
      <c r="L266" s="3" t="s">
        <v>39</v>
      </c>
      <c r="M266" s="3" t="s">
        <v>39</v>
      </c>
      <c r="N266" s="3" t="s">
        <v>39</v>
      </c>
      <c r="O266" s="3" t="s">
        <v>1780</v>
      </c>
      <c r="P266" s="3" t="s">
        <v>812</v>
      </c>
      <c r="Q266" s="3" t="s">
        <v>39</v>
      </c>
      <c r="R266" s="3" t="s">
        <v>325</v>
      </c>
      <c r="S266" s="3" t="s">
        <v>39</v>
      </c>
      <c r="T266" s="3" t="s">
        <v>39</v>
      </c>
      <c r="U266" s="3" t="s">
        <v>39</v>
      </c>
      <c r="V266" s="3" t="s">
        <v>39</v>
      </c>
      <c r="W266" s="3" t="s">
        <v>39</v>
      </c>
      <c r="X266" s="3" t="s">
        <v>71</v>
      </c>
      <c r="Y266" s="3" t="s">
        <v>138</v>
      </c>
      <c r="Z266" s="3" t="s">
        <v>73</v>
      </c>
      <c r="AA266" s="3" t="s">
        <v>74</v>
      </c>
      <c r="AB266" s="3" t="s">
        <v>75</v>
      </c>
      <c r="AC266" s="3" t="s">
        <v>108</v>
      </c>
      <c r="AD266" s="5" t="s">
        <v>39</v>
      </c>
      <c r="AE266" s="5" t="s">
        <v>1781</v>
      </c>
      <c r="AF266" s="5" t="s">
        <v>1782</v>
      </c>
      <c r="AG266" s="5" t="s">
        <v>1539</v>
      </c>
      <c r="AH266" s="5" t="str">
        <f t="shared" si="8"/>
        <v>Not determined</v>
      </c>
      <c r="AI266" s="5" t="str">
        <f t="shared" si="9"/>
        <v>Small</v>
      </c>
      <c r="AJ266" s="3" t="s">
        <v>138</v>
      </c>
    </row>
    <row r="267" spans="1:36" x14ac:dyDescent="0.3">
      <c r="A267" s="1" t="s">
        <v>1783</v>
      </c>
      <c r="B267" s="1" t="s">
        <v>36</v>
      </c>
      <c r="C267" s="1" t="s">
        <v>1616</v>
      </c>
      <c r="D267" s="2" t="s">
        <v>1617</v>
      </c>
      <c r="E267" s="2" t="s">
        <v>656</v>
      </c>
      <c r="F267" s="3" t="s">
        <v>80</v>
      </c>
      <c r="G267" s="3">
        <v>66.14</v>
      </c>
      <c r="H267" s="3">
        <v>26.1</v>
      </c>
      <c r="I267" s="3">
        <v>35</v>
      </c>
      <c r="J267" s="3">
        <v>0.5</v>
      </c>
      <c r="K267" s="3" t="s">
        <v>1784</v>
      </c>
      <c r="L267" s="3" t="s">
        <v>116</v>
      </c>
      <c r="M267" s="3">
        <v>2440</v>
      </c>
      <c r="N267" s="3" t="s">
        <v>39</v>
      </c>
      <c r="O267" s="3" t="s">
        <v>1785</v>
      </c>
      <c r="P267" s="3" t="s">
        <v>64</v>
      </c>
      <c r="Q267" s="3" t="s">
        <v>39</v>
      </c>
      <c r="R267" s="3" t="s">
        <v>135</v>
      </c>
      <c r="S267" s="3" t="s">
        <v>642</v>
      </c>
      <c r="T267" s="3" t="s">
        <v>39</v>
      </c>
      <c r="U267" s="3" t="s">
        <v>39</v>
      </c>
      <c r="V267" s="3" t="s">
        <v>39</v>
      </c>
      <c r="W267" s="3" t="s">
        <v>39</v>
      </c>
      <c r="X267" s="3" t="s">
        <v>1786</v>
      </c>
      <c r="Y267" s="3" t="s">
        <v>138</v>
      </c>
      <c r="Z267" s="3" t="s">
        <v>212</v>
      </c>
      <c r="AA267" s="3" t="s">
        <v>99</v>
      </c>
      <c r="AB267" s="3" t="s">
        <v>75</v>
      </c>
      <c r="AC267" s="3" t="s">
        <v>1694</v>
      </c>
      <c r="AD267" s="5">
        <v>187</v>
      </c>
      <c r="AE267" s="5" t="s">
        <v>1787</v>
      </c>
      <c r="AF267" s="5" t="s">
        <v>1788</v>
      </c>
      <c r="AG267" s="5" t="s">
        <v>1539</v>
      </c>
      <c r="AH267" s="5" t="str">
        <f t="shared" si="8"/>
        <v>Proterozoic</v>
      </c>
      <c r="AI267" s="5" t="str">
        <f t="shared" si="9"/>
        <v>Small</v>
      </c>
      <c r="AJ267" s="3" t="s">
        <v>138</v>
      </c>
    </row>
    <row r="268" spans="1:36" x14ac:dyDescent="0.3">
      <c r="A268" s="1" t="s">
        <v>1789</v>
      </c>
      <c r="B268" s="10" t="s">
        <v>103</v>
      </c>
      <c r="C268" s="1" t="s">
        <v>1616</v>
      </c>
      <c r="D268" s="2" t="s">
        <v>1626</v>
      </c>
      <c r="E268" s="2" t="s">
        <v>39</v>
      </c>
      <c r="F268" s="3" t="s">
        <v>40</v>
      </c>
      <c r="G268" s="5">
        <v>65.55</v>
      </c>
      <c r="H268" s="3">
        <v>25.54</v>
      </c>
      <c r="I268" s="3">
        <v>8.0000000000000002E-3</v>
      </c>
      <c r="J268" s="3">
        <v>4.0000000000000001E-3</v>
      </c>
      <c r="K268" s="3" t="s">
        <v>53</v>
      </c>
      <c r="L268" s="3" t="s">
        <v>42</v>
      </c>
      <c r="M268" s="3">
        <v>1883</v>
      </c>
      <c r="N268" s="3">
        <v>8</v>
      </c>
      <c r="O268" s="3" t="s">
        <v>1790</v>
      </c>
      <c r="P268" s="3" t="s">
        <v>84</v>
      </c>
      <c r="Q268" s="3" t="s">
        <v>39</v>
      </c>
      <c r="R268" s="3" t="s">
        <v>46</v>
      </c>
      <c r="S268" s="3" t="s">
        <v>39</v>
      </c>
      <c r="T268" s="3" t="s">
        <v>1791</v>
      </c>
      <c r="U268" s="3" t="s">
        <v>39</v>
      </c>
      <c r="V268" s="3" t="s">
        <v>39</v>
      </c>
      <c r="W268" s="5" t="s">
        <v>39</v>
      </c>
      <c r="X268" s="5" t="s">
        <v>71</v>
      </c>
      <c r="Y268" s="5" t="s">
        <v>72</v>
      </c>
      <c r="Z268" s="5" t="s">
        <v>73</v>
      </c>
      <c r="AA268" s="5" t="s">
        <v>99</v>
      </c>
      <c r="AB268" s="5" t="s">
        <v>75</v>
      </c>
      <c r="AC268" s="5" t="s">
        <v>108</v>
      </c>
      <c r="AD268" s="5">
        <v>0.12</v>
      </c>
      <c r="AE268" s="5" t="s">
        <v>1792</v>
      </c>
      <c r="AF268" s="5" t="s">
        <v>1630</v>
      </c>
      <c r="AG268" s="5" t="s">
        <v>1539</v>
      </c>
      <c r="AH268" s="5" t="str">
        <f t="shared" si="8"/>
        <v>Proterozoic</v>
      </c>
      <c r="AI268" s="5" t="str">
        <f t="shared" si="9"/>
        <v>Small</v>
      </c>
      <c r="AJ268" s="3" t="s">
        <v>72</v>
      </c>
    </row>
    <row r="269" spans="1:36" x14ac:dyDescent="0.3">
      <c r="A269" s="1" t="s">
        <v>1793</v>
      </c>
      <c r="B269" s="1" t="s">
        <v>36</v>
      </c>
      <c r="C269" s="1" t="s">
        <v>1616</v>
      </c>
      <c r="D269" s="2" t="s">
        <v>1794</v>
      </c>
      <c r="E269" s="2" t="s">
        <v>656</v>
      </c>
      <c r="F269" s="3" t="s">
        <v>80</v>
      </c>
      <c r="G269" s="3">
        <v>68.61</v>
      </c>
      <c r="H269" s="3">
        <v>22.02</v>
      </c>
      <c r="I269" s="3" t="s">
        <v>39</v>
      </c>
      <c r="J269" s="3">
        <v>0.1</v>
      </c>
      <c r="K269" s="3" t="s">
        <v>1795</v>
      </c>
      <c r="L269" s="3" t="s">
        <v>366</v>
      </c>
      <c r="M269" s="3">
        <v>2460</v>
      </c>
      <c r="N269" s="3" t="s">
        <v>39</v>
      </c>
      <c r="O269" s="3" t="s">
        <v>227</v>
      </c>
      <c r="P269" s="3" t="s">
        <v>1796</v>
      </c>
      <c r="Q269" s="3" t="s">
        <v>39</v>
      </c>
      <c r="R269" s="3" t="s">
        <v>39</v>
      </c>
      <c r="S269" s="3" t="s">
        <v>39</v>
      </c>
      <c r="T269" s="3" t="s">
        <v>39</v>
      </c>
      <c r="U269" s="3" t="s">
        <v>39</v>
      </c>
      <c r="V269" s="3" t="s">
        <v>39</v>
      </c>
      <c r="W269" s="3" t="s">
        <v>39</v>
      </c>
      <c r="X269" s="3" t="s">
        <v>39</v>
      </c>
      <c r="Y269" s="3" t="s">
        <v>39</v>
      </c>
      <c r="Z269" s="3" t="s">
        <v>39</v>
      </c>
      <c r="AA269" s="3" t="s">
        <v>39</v>
      </c>
      <c r="AB269" s="3" t="s">
        <v>39</v>
      </c>
      <c r="AC269" s="3" t="s">
        <v>39</v>
      </c>
      <c r="AD269" s="5" t="s">
        <v>39</v>
      </c>
      <c r="AE269" s="5" t="s">
        <v>39</v>
      </c>
      <c r="AF269" s="5" t="s">
        <v>1797</v>
      </c>
      <c r="AG269" s="5" t="s">
        <v>1539</v>
      </c>
      <c r="AH269" s="5" t="str">
        <f t="shared" si="8"/>
        <v>Proterozoic</v>
      </c>
      <c r="AI269" s="5" t="str">
        <f t="shared" si="9"/>
        <v>Not determined</v>
      </c>
      <c r="AJ269" s="3" t="str">
        <f>IF(Y269="Not determined","No known occurrences","CHECK THIS ONE")</f>
        <v>No known occurrences</v>
      </c>
    </row>
    <row r="270" spans="1:36" x14ac:dyDescent="0.3">
      <c r="A270" s="1" t="s">
        <v>1798</v>
      </c>
      <c r="B270" s="1" t="s">
        <v>36</v>
      </c>
      <c r="C270" s="1" t="s">
        <v>1616</v>
      </c>
      <c r="D270" s="2" t="s">
        <v>1663</v>
      </c>
      <c r="E270" s="2" t="s">
        <v>1799</v>
      </c>
      <c r="F270" s="3" t="s">
        <v>80</v>
      </c>
      <c r="G270" s="3">
        <v>69.849999999999994</v>
      </c>
      <c r="H270" s="3">
        <v>28.21</v>
      </c>
      <c r="I270" s="3">
        <v>8</v>
      </c>
      <c r="J270" s="3" t="s">
        <v>39</v>
      </c>
      <c r="K270" s="3" t="s">
        <v>53</v>
      </c>
      <c r="L270" s="3" t="s">
        <v>1800</v>
      </c>
      <c r="M270" s="3">
        <v>1900</v>
      </c>
      <c r="N270" s="3" t="s">
        <v>39</v>
      </c>
      <c r="O270" s="3" t="s">
        <v>1801</v>
      </c>
      <c r="P270" s="3" t="s">
        <v>1802</v>
      </c>
      <c r="Q270" s="3" t="s">
        <v>39</v>
      </c>
      <c r="R270" s="3" t="s">
        <v>39</v>
      </c>
      <c r="S270" s="3" t="s">
        <v>39</v>
      </c>
      <c r="T270" s="3" t="s">
        <v>39</v>
      </c>
      <c r="U270" s="3" t="s">
        <v>39</v>
      </c>
      <c r="V270" s="3" t="s">
        <v>39</v>
      </c>
      <c r="W270" s="3" t="s">
        <v>39</v>
      </c>
      <c r="X270" s="3" t="s">
        <v>39</v>
      </c>
      <c r="Y270" s="3" t="s">
        <v>39</v>
      </c>
      <c r="Z270" s="3" t="s">
        <v>39</v>
      </c>
      <c r="AA270" s="3" t="s">
        <v>39</v>
      </c>
      <c r="AB270" s="3" t="s">
        <v>39</v>
      </c>
      <c r="AC270" s="3" t="s">
        <v>39</v>
      </c>
      <c r="AD270" s="5" t="s">
        <v>39</v>
      </c>
      <c r="AE270" s="5" t="s">
        <v>39</v>
      </c>
      <c r="AF270" s="5" t="s">
        <v>1803</v>
      </c>
      <c r="AG270" s="5" t="s">
        <v>1539</v>
      </c>
      <c r="AH270" s="5" t="str">
        <f t="shared" si="8"/>
        <v>Proterozoic</v>
      </c>
      <c r="AI270" s="5" t="str">
        <f t="shared" si="9"/>
        <v>Small</v>
      </c>
      <c r="AJ270" s="3" t="str">
        <f>IF(Y270="Not determined","No known occurrences","CHECK THIS ONE")</f>
        <v>No known occurrences</v>
      </c>
    </row>
    <row r="271" spans="1:36" x14ac:dyDescent="0.3">
      <c r="A271" s="10" t="s">
        <v>1804</v>
      </c>
      <c r="B271" s="10" t="s">
        <v>36</v>
      </c>
      <c r="C271" s="1" t="s">
        <v>1616</v>
      </c>
      <c r="D271" s="2" t="s">
        <v>1626</v>
      </c>
      <c r="E271" s="2" t="s">
        <v>39</v>
      </c>
      <c r="F271" s="3" t="s">
        <v>40</v>
      </c>
      <c r="G271" s="3">
        <v>64.73</v>
      </c>
      <c r="H271" s="3">
        <v>24.45</v>
      </c>
      <c r="I271" s="3">
        <v>18</v>
      </c>
      <c r="J271" s="3" t="s">
        <v>39</v>
      </c>
      <c r="K271" s="3" t="s">
        <v>53</v>
      </c>
      <c r="L271" s="3" t="s">
        <v>116</v>
      </c>
      <c r="M271" s="3">
        <v>1883</v>
      </c>
      <c r="N271" s="3">
        <v>8</v>
      </c>
      <c r="O271" s="3" t="s">
        <v>1805</v>
      </c>
      <c r="P271" s="3" t="s">
        <v>1806</v>
      </c>
      <c r="Q271" s="3" t="s">
        <v>39</v>
      </c>
      <c r="R271" s="3" t="s">
        <v>46</v>
      </c>
      <c r="S271" s="3" t="s">
        <v>39</v>
      </c>
      <c r="T271" s="3" t="s">
        <v>1807</v>
      </c>
      <c r="U271" s="3" t="s">
        <v>39</v>
      </c>
      <c r="V271" s="3" t="s">
        <v>39</v>
      </c>
      <c r="W271" s="3" t="s">
        <v>39</v>
      </c>
      <c r="X271" s="3" t="s">
        <v>71</v>
      </c>
      <c r="Y271" s="3" t="s">
        <v>72</v>
      </c>
      <c r="Z271" s="3" t="s">
        <v>73</v>
      </c>
      <c r="AA271" s="3" t="s">
        <v>99</v>
      </c>
      <c r="AB271" s="3" t="s">
        <v>75</v>
      </c>
      <c r="AC271" s="3" t="s">
        <v>454</v>
      </c>
      <c r="AD271" s="5" t="s">
        <v>39</v>
      </c>
      <c r="AE271" s="5" t="s">
        <v>1808</v>
      </c>
      <c r="AF271" s="5" t="s">
        <v>1630</v>
      </c>
      <c r="AG271" s="5" t="s">
        <v>1539</v>
      </c>
      <c r="AH271" s="5" t="str">
        <f t="shared" si="8"/>
        <v>Proterozoic</v>
      </c>
      <c r="AI271" s="5" t="str">
        <f t="shared" si="9"/>
        <v>Small</v>
      </c>
      <c r="AJ271" s="3" t="s">
        <v>72</v>
      </c>
    </row>
    <row r="272" spans="1:36" x14ac:dyDescent="0.3">
      <c r="A272" s="6" t="s">
        <v>1809</v>
      </c>
      <c r="B272" s="6" t="s">
        <v>36</v>
      </c>
      <c r="C272" s="6" t="s">
        <v>1810</v>
      </c>
      <c r="D272" s="7" t="s">
        <v>1617</v>
      </c>
      <c r="E272" s="7" t="s">
        <v>656</v>
      </c>
      <c r="F272" s="4" t="s">
        <v>80</v>
      </c>
      <c r="G272" s="4">
        <v>65.5</v>
      </c>
      <c r="H272" s="4">
        <v>24.85</v>
      </c>
      <c r="I272" s="4">
        <v>3</v>
      </c>
      <c r="J272" s="4">
        <v>0.5</v>
      </c>
      <c r="K272" s="4" t="s">
        <v>53</v>
      </c>
      <c r="L272" s="4" t="s">
        <v>42</v>
      </c>
      <c r="M272" s="4">
        <v>2440</v>
      </c>
      <c r="N272" s="4" t="s">
        <v>39</v>
      </c>
      <c r="O272" s="3" t="s">
        <v>1811</v>
      </c>
      <c r="P272" s="3" t="s">
        <v>423</v>
      </c>
      <c r="Q272" s="3" t="s">
        <v>39</v>
      </c>
      <c r="R272" s="3" t="s">
        <v>39</v>
      </c>
      <c r="S272" s="3" t="s">
        <v>39</v>
      </c>
      <c r="T272" s="3" t="s">
        <v>39</v>
      </c>
      <c r="U272" s="3" t="s">
        <v>39</v>
      </c>
      <c r="V272" s="3" t="s">
        <v>39</v>
      </c>
      <c r="W272" s="3" t="s">
        <v>39</v>
      </c>
      <c r="X272" s="3" t="s">
        <v>1812</v>
      </c>
      <c r="Y272" s="3" t="s">
        <v>302</v>
      </c>
      <c r="Z272" s="3" t="s">
        <v>787</v>
      </c>
      <c r="AA272" s="3" t="s">
        <v>74</v>
      </c>
      <c r="AB272" s="3" t="s">
        <v>75</v>
      </c>
      <c r="AC272" s="3" t="s">
        <v>250</v>
      </c>
      <c r="AD272" s="3" t="s">
        <v>39</v>
      </c>
      <c r="AE272" s="5" t="s">
        <v>1813</v>
      </c>
      <c r="AF272" s="5" t="s">
        <v>1814</v>
      </c>
      <c r="AG272" s="5" t="s">
        <v>1539</v>
      </c>
      <c r="AH272" s="5" t="str">
        <f t="shared" si="8"/>
        <v>Proterozoic</v>
      </c>
      <c r="AI272" s="5" t="str">
        <f t="shared" si="9"/>
        <v>Small</v>
      </c>
      <c r="AJ272" s="3" t="s">
        <v>302</v>
      </c>
    </row>
    <row r="273" spans="1:36" x14ac:dyDescent="0.3">
      <c r="A273" s="10" t="s">
        <v>1815</v>
      </c>
      <c r="B273" s="10" t="s">
        <v>36</v>
      </c>
      <c r="C273" s="1" t="s">
        <v>1816</v>
      </c>
      <c r="D273" s="2" t="s">
        <v>1817</v>
      </c>
      <c r="E273" s="2" t="s">
        <v>39</v>
      </c>
      <c r="F273" s="3" t="s">
        <v>189</v>
      </c>
      <c r="G273" s="3">
        <v>48.58</v>
      </c>
      <c r="H273" s="3">
        <v>-3.81</v>
      </c>
      <c r="I273" s="3">
        <v>200</v>
      </c>
      <c r="J273" s="3">
        <v>1.5</v>
      </c>
      <c r="K273" s="3" t="s">
        <v>53</v>
      </c>
      <c r="L273" s="3" t="s">
        <v>116</v>
      </c>
      <c r="M273" s="3">
        <v>345.5</v>
      </c>
      <c r="N273" s="3">
        <v>0.5</v>
      </c>
      <c r="O273" s="3" t="s">
        <v>1818</v>
      </c>
      <c r="P273" s="3" t="s">
        <v>1819</v>
      </c>
      <c r="Q273" s="3" t="s">
        <v>39</v>
      </c>
      <c r="R273" s="3" t="s">
        <v>926</v>
      </c>
      <c r="S273" s="3" t="s">
        <v>39</v>
      </c>
      <c r="T273" s="3" t="s">
        <v>39</v>
      </c>
      <c r="U273" s="3" t="s">
        <v>39</v>
      </c>
      <c r="V273" s="3" t="s">
        <v>39</v>
      </c>
      <c r="W273" s="3" t="s">
        <v>39</v>
      </c>
      <c r="X273" s="3" t="s">
        <v>39</v>
      </c>
      <c r="Y273" s="3" t="s">
        <v>39</v>
      </c>
      <c r="Z273" s="3" t="s">
        <v>39</v>
      </c>
      <c r="AA273" s="3" t="s">
        <v>39</v>
      </c>
      <c r="AB273" s="3" t="s">
        <v>39</v>
      </c>
      <c r="AC273" s="3" t="s">
        <v>39</v>
      </c>
      <c r="AD273" s="5" t="s">
        <v>39</v>
      </c>
      <c r="AE273" s="5" t="s">
        <v>39</v>
      </c>
      <c r="AF273" s="5" t="s">
        <v>1820</v>
      </c>
      <c r="AG273" s="5" t="s">
        <v>1539</v>
      </c>
      <c r="AH273" s="5" t="str">
        <f t="shared" si="8"/>
        <v>Phanerozoic</v>
      </c>
      <c r="AI273" s="5" t="str">
        <f t="shared" si="9"/>
        <v>Small</v>
      </c>
      <c r="AJ273" s="3" t="str">
        <f>IF(Y273="Not determined","No known occurrences","CHECK THIS ONE")</f>
        <v>No known occurrences</v>
      </c>
    </row>
    <row r="274" spans="1:36" x14ac:dyDescent="0.3">
      <c r="A274" s="1" t="s">
        <v>1821</v>
      </c>
      <c r="B274" s="1" t="s">
        <v>36</v>
      </c>
      <c r="C274" s="1" t="s">
        <v>1822</v>
      </c>
      <c r="D274" s="2" t="s">
        <v>1823</v>
      </c>
      <c r="E274" s="2" t="s">
        <v>39</v>
      </c>
      <c r="F274" s="3" t="s">
        <v>233</v>
      </c>
      <c r="G274" s="3">
        <v>0.9</v>
      </c>
      <c r="H274" s="3">
        <v>10.5</v>
      </c>
      <c r="I274" s="3">
        <v>300</v>
      </c>
      <c r="J274" s="3">
        <v>1.7</v>
      </c>
      <c r="K274" s="3" t="s">
        <v>1824</v>
      </c>
      <c r="L274" s="3" t="s">
        <v>352</v>
      </c>
      <c r="M274" s="3">
        <v>2765</v>
      </c>
      <c r="N274" s="3">
        <v>11</v>
      </c>
      <c r="O274" s="3" t="s">
        <v>1825</v>
      </c>
      <c r="P274" s="3" t="s">
        <v>1826</v>
      </c>
      <c r="Q274" s="3" t="s">
        <v>820</v>
      </c>
      <c r="R274" s="3" t="s">
        <v>325</v>
      </c>
      <c r="S274" s="3">
        <v>0.1</v>
      </c>
      <c r="T274" s="3" t="s">
        <v>1827</v>
      </c>
      <c r="U274" s="3" t="s">
        <v>39</v>
      </c>
      <c r="V274" s="3" t="s">
        <v>39</v>
      </c>
      <c r="W274" s="3" t="s">
        <v>1828</v>
      </c>
      <c r="X274" s="3" t="s">
        <v>71</v>
      </c>
      <c r="Y274" s="3" t="s">
        <v>138</v>
      </c>
      <c r="Z274" s="3" t="s">
        <v>1829</v>
      </c>
      <c r="AA274" s="3" t="s">
        <v>74</v>
      </c>
      <c r="AB274" s="3" t="s">
        <v>75</v>
      </c>
      <c r="AC274" s="3" t="s">
        <v>1830</v>
      </c>
      <c r="AD274" s="5" t="s">
        <v>39</v>
      </c>
      <c r="AE274" s="5" t="s">
        <v>1831</v>
      </c>
      <c r="AF274" s="5" t="s">
        <v>1832</v>
      </c>
      <c r="AG274" s="5" t="s">
        <v>51</v>
      </c>
      <c r="AH274" s="5" t="str">
        <f t="shared" si="8"/>
        <v>Archaean</v>
      </c>
      <c r="AI274" s="5" t="str">
        <f t="shared" si="9"/>
        <v>Medium</v>
      </c>
      <c r="AJ274" s="3" t="s">
        <v>138</v>
      </c>
    </row>
    <row r="275" spans="1:36" x14ac:dyDescent="0.3">
      <c r="A275" s="6" t="s">
        <v>1833</v>
      </c>
      <c r="B275" s="10" t="s">
        <v>103</v>
      </c>
      <c r="C275" s="6" t="s">
        <v>1834</v>
      </c>
      <c r="D275" s="7" t="s">
        <v>1835</v>
      </c>
      <c r="E275" s="7" t="s">
        <v>39</v>
      </c>
      <c r="F275" s="4" t="s">
        <v>40</v>
      </c>
      <c r="G275" s="4">
        <v>51.72</v>
      </c>
      <c r="H275" s="4">
        <v>10.69</v>
      </c>
      <c r="I275" s="4">
        <v>10</v>
      </c>
      <c r="J275" s="4" t="s">
        <v>39</v>
      </c>
      <c r="K275" s="4" t="s">
        <v>1836</v>
      </c>
      <c r="L275" s="4" t="s">
        <v>42</v>
      </c>
      <c r="M275" s="4" t="s">
        <v>1837</v>
      </c>
      <c r="N275" s="4" t="s">
        <v>39</v>
      </c>
      <c r="O275" s="3" t="s">
        <v>1838</v>
      </c>
      <c r="P275" s="3" t="s">
        <v>1839</v>
      </c>
      <c r="Q275" s="3" t="s">
        <v>1840</v>
      </c>
      <c r="R275" s="3" t="s">
        <v>46</v>
      </c>
      <c r="S275" s="3" t="s">
        <v>39</v>
      </c>
      <c r="T275" s="3" t="s">
        <v>1571</v>
      </c>
      <c r="U275" s="3" t="s">
        <v>39</v>
      </c>
      <c r="V275" s="3" t="s">
        <v>39</v>
      </c>
      <c r="W275" s="3" t="s">
        <v>1841</v>
      </c>
      <c r="X275" s="3" t="s">
        <v>39</v>
      </c>
      <c r="Y275" s="3" t="s">
        <v>39</v>
      </c>
      <c r="Z275" s="3" t="s">
        <v>39</v>
      </c>
      <c r="AA275" s="3" t="s">
        <v>39</v>
      </c>
      <c r="AB275" s="3" t="s">
        <v>39</v>
      </c>
      <c r="AC275" s="3" t="s">
        <v>39</v>
      </c>
      <c r="AD275" s="3" t="s">
        <v>39</v>
      </c>
      <c r="AE275" s="5" t="s">
        <v>39</v>
      </c>
      <c r="AF275" s="5" t="s">
        <v>1842</v>
      </c>
      <c r="AG275" s="5" t="s">
        <v>1539</v>
      </c>
      <c r="AH275" s="5" t="str">
        <f t="shared" si="8"/>
        <v>Archaean</v>
      </c>
      <c r="AI275" s="5" t="str">
        <f t="shared" si="9"/>
        <v>Small</v>
      </c>
      <c r="AJ275" s="3" t="str">
        <f>IF(Y275="Not determined","No known occurrences","CHECK THIS ONE")</f>
        <v>No known occurrences</v>
      </c>
    </row>
    <row r="276" spans="1:36" x14ac:dyDescent="0.3">
      <c r="A276" s="1" t="s">
        <v>1843</v>
      </c>
      <c r="B276" s="1" t="s">
        <v>36</v>
      </c>
      <c r="C276" s="1" t="s">
        <v>1844</v>
      </c>
      <c r="D276" s="2" t="s">
        <v>1845</v>
      </c>
      <c r="E276" s="2" t="s">
        <v>1846</v>
      </c>
      <c r="F276" s="3" t="s">
        <v>80</v>
      </c>
      <c r="G276" s="3">
        <v>64.8</v>
      </c>
      <c r="H276" s="3">
        <v>-51.4</v>
      </c>
      <c r="I276" s="3">
        <v>25</v>
      </c>
      <c r="J276" s="3">
        <v>0.15</v>
      </c>
      <c r="K276" s="3" t="s">
        <v>1847</v>
      </c>
      <c r="L276" s="3" t="s">
        <v>116</v>
      </c>
      <c r="M276" s="3">
        <v>2990</v>
      </c>
      <c r="N276" s="3">
        <v>13</v>
      </c>
      <c r="O276" s="3" t="s">
        <v>1848</v>
      </c>
      <c r="P276" s="3" t="s">
        <v>1151</v>
      </c>
      <c r="Q276" s="3" t="s">
        <v>39</v>
      </c>
      <c r="R276" s="3" t="s">
        <v>39</v>
      </c>
      <c r="S276" s="3" t="s">
        <v>39</v>
      </c>
      <c r="T276" s="3" t="s">
        <v>39</v>
      </c>
      <c r="U276" s="3" t="s">
        <v>39</v>
      </c>
      <c r="V276" s="3" t="s">
        <v>39</v>
      </c>
      <c r="W276" s="3" t="s">
        <v>39</v>
      </c>
      <c r="X276" s="3" t="s">
        <v>71</v>
      </c>
      <c r="Y276" s="3" t="s">
        <v>138</v>
      </c>
      <c r="Z276" s="3" t="s">
        <v>73</v>
      </c>
      <c r="AA276" s="3" t="s">
        <v>244</v>
      </c>
      <c r="AB276" s="3" t="s">
        <v>75</v>
      </c>
      <c r="AC276" s="3" t="s">
        <v>276</v>
      </c>
      <c r="AD276" s="5" t="s">
        <v>39</v>
      </c>
      <c r="AE276" s="5" t="s">
        <v>1849</v>
      </c>
      <c r="AF276" s="5" t="s">
        <v>1850</v>
      </c>
      <c r="AG276" s="5" t="s">
        <v>945</v>
      </c>
      <c r="AH276" s="5" t="str">
        <f t="shared" si="8"/>
        <v>Archaean</v>
      </c>
      <c r="AI276" s="5" t="str">
        <f t="shared" si="9"/>
        <v>Small</v>
      </c>
      <c r="AJ276" s="3" t="s">
        <v>138</v>
      </c>
    </row>
    <row r="277" spans="1:36" x14ac:dyDescent="0.3">
      <c r="A277" s="1" t="s">
        <v>1851</v>
      </c>
      <c r="B277" s="1" t="s">
        <v>36</v>
      </c>
      <c r="C277" s="1" t="s">
        <v>1844</v>
      </c>
      <c r="D277" s="2" t="s">
        <v>1852</v>
      </c>
      <c r="E277" s="2" t="s">
        <v>39</v>
      </c>
      <c r="F277" s="3" t="s">
        <v>40</v>
      </c>
      <c r="G277" s="3">
        <v>63.11</v>
      </c>
      <c r="H277" s="3">
        <v>-50.35</v>
      </c>
      <c r="I277" s="3">
        <v>500</v>
      </c>
      <c r="J277" s="3">
        <v>0.55000000000000004</v>
      </c>
      <c r="K277" s="3" t="s">
        <v>1853</v>
      </c>
      <c r="L277" s="3" t="s">
        <v>366</v>
      </c>
      <c r="M277" s="3">
        <v>2973</v>
      </c>
      <c r="N277" s="3">
        <v>28</v>
      </c>
      <c r="O277" s="3" t="s">
        <v>1854</v>
      </c>
      <c r="P277" s="3" t="s">
        <v>484</v>
      </c>
      <c r="Q277" s="3" t="s">
        <v>39</v>
      </c>
      <c r="R277" s="13" t="s">
        <v>135</v>
      </c>
      <c r="S277" s="3" t="s">
        <v>39</v>
      </c>
      <c r="T277" s="3" t="s">
        <v>39</v>
      </c>
      <c r="U277" s="3" t="s">
        <v>39</v>
      </c>
      <c r="V277" s="3" t="s">
        <v>39</v>
      </c>
      <c r="W277" s="3" t="s">
        <v>39</v>
      </c>
      <c r="X277" s="3" t="s">
        <v>1855</v>
      </c>
      <c r="Y277" s="3" t="s">
        <v>138</v>
      </c>
      <c r="Z277" s="3" t="s">
        <v>73</v>
      </c>
      <c r="AA277" s="3" t="s">
        <v>74</v>
      </c>
      <c r="AB277" s="3" t="s">
        <v>75</v>
      </c>
      <c r="AC277" s="3" t="s">
        <v>1126</v>
      </c>
      <c r="AD277" s="5" t="s">
        <v>39</v>
      </c>
      <c r="AE277" s="5" t="s">
        <v>1856</v>
      </c>
      <c r="AF277" s="5" t="s">
        <v>1857</v>
      </c>
      <c r="AG277" s="5" t="s">
        <v>945</v>
      </c>
      <c r="AH277" s="5" t="str">
        <f t="shared" si="8"/>
        <v>Archaean</v>
      </c>
      <c r="AI277" s="5" t="str">
        <f t="shared" si="9"/>
        <v>Medium</v>
      </c>
      <c r="AJ277" s="3" t="s">
        <v>358</v>
      </c>
    </row>
    <row r="278" spans="1:36" x14ac:dyDescent="0.3">
      <c r="A278" s="1" t="s">
        <v>1858</v>
      </c>
      <c r="B278" s="1" t="s">
        <v>435</v>
      </c>
      <c r="C278" s="1" t="s">
        <v>1844</v>
      </c>
      <c r="D278" s="2" t="s">
        <v>1859</v>
      </c>
      <c r="E278" s="2" t="s">
        <v>1860</v>
      </c>
      <c r="F278" s="3" t="s">
        <v>131</v>
      </c>
      <c r="G278" s="3">
        <v>60.55</v>
      </c>
      <c r="H278" s="3">
        <v>-45.55</v>
      </c>
      <c r="I278" s="3">
        <v>136</v>
      </c>
      <c r="J278" s="3">
        <v>1</v>
      </c>
      <c r="K278" s="3" t="s">
        <v>53</v>
      </c>
      <c r="L278" s="3" t="s">
        <v>352</v>
      </c>
      <c r="M278" s="3">
        <v>1160</v>
      </c>
      <c r="N278" s="3">
        <v>2.2999999999999998</v>
      </c>
      <c r="O278" s="3" t="s">
        <v>1861</v>
      </c>
      <c r="P278" s="3" t="s">
        <v>64</v>
      </c>
      <c r="Q278" s="3" t="s">
        <v>39</v>
      </c>
      <c r="R278" s="3" t="s">
        <v>440</v>
      </c>
      <c r="S278" s="3" t="s">
        <v>39</v>
      </c>
      <c r="T278" s="3" t="s">
        <v>1862</v>
      </c>
      <c r="U278" s="3" t="s">
        <v>39</v>
      </c>
      <c r="V278" s="3" t="s">
        <v>39</v>
      </c>
      <c r="W278" s="3" t="s">
        <v>39</v>
      </c>
      <c r="X278" s="3" t="s">
        <v>1863</v>
      </c>
      <c r="Y278" s="3" t="s">
        <v>1864</v>
      </c>
      <c r="Z278" s="3" t="s">
        <v>787</v>
      </c>
      <c r="AA278" s="3" t="s">
        <v>140</v>
      </c>
      <c r="AB278" s="3" t="s">
        <v>75</v>
      </c>
      <c r="AC278" s="3" t="s">
        <v>1865</v>
      </c>
      <c r="AD278" s="5">
        <v>437</v>
      </c>
      <c r="AE278" s="5" t="s">
        <v>1866</v>
      </c>
      <c r="AF278" s="5" t="s">
        <v>1867</v>
      </c>
      <c r="AG278" s="5" t="s">
        <v>945</v>
      </c>
      <c r="AH278" s="5" t="str">
        <f t="shared" si="8"/>
        <v>Proterozoic</v>
      </c>
      <c r="AI278" s="5" t="str">
        <f t="shared" si="9"/>
        <v>Small</v>
      </c>
      <c r="AJ278" s="3" t="s">
        <v>1864</v>
      </c>
    </row>
    <row r="279" spans="1:36" x14ac:dyDescent="0.3">
      <c r="A279" s="6" t="s">
        <v>1868</v>
      </c>
      <c r="B279" s="6" t="s">
        <v>36</v>
      </c>
      <c r="C279" s="6" t="s">
        <v>1844</v>
      </c>
      <c r="D279" s="7" t="s">
        <v>1845</v>
      </c>
      <c r="E279" s="7" t="s">
        <v>1846</v>
      </c>
      <c r="F279" s="4" t="s">
        <v>80</v>
      </c>
      <c r="G279" s="5">
        <v>66.44</v>
      </c>
      <c r="H279" s="4">
        <v>-34</v>
      </c>
      <c r="I279" s="4">
        <v>62</v>
      </c>
      <c r="J279" s="4" t="s">
        <v>39</v>
      </c>
      <c r="K279" s="4" t="s">
        <v>95</v>
      </c>
      <c r="L279" s="4" t="s">
        <v>96</v>
      </c>
      <c r="M279" s="4">
        <v>49.2</v>
      </c>
      <c r="N279" s="3">
        <v>0.2</v>
      </c>
      <c r="O279" s="3" t="s">
        <v>1869</v>
      </c>
      <c r="P279" s="3" t="s">
        <v>98</v>
      </c>
      <c r="Q279" s="3" t="s">
        <v>39</v>
      </c>
      <c r="R279" s="3" t="s">
        <v>325</v>
      </c>
      <c r="S279" s="3" t="s">
        <v>39</v>
      </c>
      <c r="T279" s="3" t="s">
        <v>39</v>
      </c>
      <c r="U279" s="3" t="s">
        <v>39</v>
      </c>
      <c r="V279" s="3" t="s">
        <v>39</v>
      </c>
      <c r="W279" s="3" t="s">
        <v>39</v>
      </c>
      <c r="X279" s="3" t="s">
        <v>39</v>
      </c>
      <c r="Y279" s="3" t="s">
        <v>39</v>
      </c>
      <c r="Z279" s="3" t="s">
        <v>39</v>
      </c>
      <c r="AA279" s="3" t="s">
        <v>39</v>
      </c>
      <c r="AB279" s="3" t="s">
        <v>39</v>
      </c>
      <c r="AC279" s="3" t="s">
        <v>39</v>
      </c>
      <c r="AD279" s="5" t="s">
        <v>39</v>
      </c>
      <c r="AE279" s="5" t="s">
        <v>39</v>
      </c>
      <c r="AF279" s="5" t="s">
        <v>1870</v>
      </c>
      <c r="AG279" s="5" t="s">
        <v>945</v>
      </c>
      <c r="AH279" s="5" t="str">
        <f t="shared" si="8"/>
        <v>Phanerozoic</v>
      </c>
      <c r="AI279" s="5" t="str">
        <f t="shared" si="9"/>
        <v>Small</v>
      </c>
      <c r="AJ279" s="3" t="str">
        <f>IF(Y279="Not determined","No known occurrences","CHECK THIS ONE")</f>
        <v>No known occurrences</v>
      </c>
    </row>
    <row r="280" spans="1:36" x14ac:dyDescent="0.3">
      <c r="A280" s="1" t="s">
        <v>1871</v>
      </c>
      <c r="B280" s="1" t="s">
        <v>36</v>
      </c>
      <c r="C280" s="1" t="s">
        <v>1844</v>
      </c>
      <c r="D280" s="2" t="s">
        <v>1845</v>
      </c>
      <c r="E280" s="2" t="s">
        <v>1846</v>
      </c>
      <c r="F280" s="3" t="s">
        <v>80</v>
      </c>
      <c r="G280" s="3">
        <v>68</v>
      </c>
      <c r="H280" s="3">
        <v>-31.9</v>
      </c>
      <c r="I280" s="3">
        <v>360</v>
      </c>
      <c r="J280" s="3">
        <v>7.5</v>
      </c>
      <c r="K280" s="3" t="s">
        <v>95</v>
      </c>
      <c r="L280" s="3" t="s">
        <v>96</v>
      </c>
      <c r="M280" s="3">
        <v>49.7</v>
      </c>
      <c r="N280" s="3">
        <v>0.4</v>
      </c>
      <c r="O280" s="3" t="s">
        <v>1065</v>
      </c>
      <c r="P280" s="3" t="s">
        <v>84</v>
      </c>
      <c r="Q280" s="3" t="s">
        <v>39</v>
      </c>
      <c r="R280" s="3" t="s">
        <v>46</v>
      </c>
      <c r="S280" s="3">
        <v>0.13300000000000001</v>
      </c>
      <c r="T280" s="3" t="s">
        <v>1872</v>
      </c>
      <c r="U280" s="3" t="s">
        <v>39</v>
      </c>
      <c r="V280" s="3" t="s">
        <v>1560</v>
      </c>
      <c r="W280" s="3" t="s">
        <v>1873</v>
      </c>
      <c r="X280" s="3" t="s">
        <v>1874</v>
      </c>
      <c r="Y280" s="3" t="s">
        <v>138</v>
      </c>
      <c r="Z280" s="3" t="s">
        <v>73</v>
      </c>
      <c r="AA280" s="3" t="s">
        <v>140</v>
      </c>
      <c r="AB280" s="3" t="s">
        <v>75</v>
      </c>
      <c r="AC280" s="3" t="s">
        <v>227</v>
      </c>
      <c r="AD280" s="5" t="s">
        <v>39</v>
      </c>
      <c r="AE280" s="5" t="s">
        <v>1875</v>
      </c>
      <c r="AF280" s="5" t="s">
        <v>1876</v>
      </c>
      <c r="AG280" s="5" t="s">
        <v>945</v>
      </c>
      <c r="AH280" s="5" t="str">
        <f t="shared" si="8"/>
        <v>Phanerozoic</v>
      </c>
      <c r="AI280" s="5" t="str">
        <f t="shared" si="9"/>
        <v>Medium</v>
      </c>
      <c r="AJ280" s="3" t="s">
        <v>138</v>
      </c>
    </row>
    <row r="281" spans="1:36" x14ac:dyDescent="0.3">
      <c r="A281" s="1" t="s">
        <v>1877</v>
      </c>
      <c r="B281" s="1" t="s">
        <v>36</v>
      </c>
      <c r="C281" s="1" t="s">
        <v>1844</v>
      </c>
      <c r="D281" s="2" t="s">
        <v>1845</v>
      </c>
      <c r="E281" s="2" t="s">
        <v>1846</v>
      </c>
      <c r="F281" s="3" t="s">
        <v>80</v>
      </c>
      <c r="G281" s="3">
        <v>66.599999999999994</v>
      </c>
      <c r="H281" s="3">
        <v>-34.299999999999997</v>
      </c>
      <c r="I281" s="3" t="s">
        <v>39</v>
      </c>
      <c r="J281" s="3">
        <v>2.2999999999999998</v>
      </c>
      <c r="K281" s="3" t="s">
        <v>53</v>
      </c>
      <c r="L281" s="3" t="s">
        <v>42</v>
      </c>
      <c r="M281" s="3">
        <v>55.59</v>
      </c>
      <c r="N281" s="3">
        <v>0.13</v>
      </c>
      <c r="O281" s="3" t="s">
        <v>1869</v>
      </c>
      <c r="P281" s="3" t="s">
        <v>98</v>
      </c>
      <c r="Q281" s="3" t="s">
        <v>39</v>
      </c>
      <c r="R281" s="9" t="s">
        <v>325</v>
      </c>
      <c r="S281" s="3" t="s">
        <v>39</v>
      </c>
      <c r="T281" s="3" t="s">
        <v>1878</v>
      </c>
      <c r="U281" s="3" t="s">
        <v>39</v>
      </c>
      <c r="V281" s="3" t="s">
        <v>39</v>
      </c>
      <c r="W281" s="3" t="s">
        <v>1879</v>
      </c>
      <c r="X281" s="3" t="s">
        <v>39</v>
      </c>
      <c r="Y281" s="3" t="s">
        <v>39</v>
      </c>
      <c r="Z281" s="3" t="s">
        <v>39</v>
      </c>
      <c r="AA281" s="3" t="s">
        <v>39</v>
      </c>
      <c r="AB281" s="3" t="s">
        <v>39</v>
      </c>
      <c r="AC281" s="3" t="s">
        <v>39</v>
      </c>
      <c r="AD281" s="5" t="s">
        <v>39</v>
      </c>
      <c r="AE281" s="5" t="s">
        <v>39</v>
      </c>
      <c r="AF281" s="5" t="s">
        <v>1880</v>
      </c>
      <c r="AG281" s="5" t="s">
        <v>945</v>
      </c>
      <c r="AH281" s="5" t="str">
        <f t="shared" si="8"/>
        <v>Phanerozoic</v>
      </c>
      <c r="AI281" s="5" t="str">
        <f t="shared" si="9"/>
        <v>Not determined</v>
      </c>
      <c r="AJ281" s="3" t="str">
        <f>IF(Y281="Not determined","No known occurrences","CHECK THIS ONE")</f>
        <v>No known occurrences</v>
      </c>
    </row>
    <row r="282" spans="1:36" x14ac:dyDescent="0.3">
      <c r="A282" s="1" t="s">
        <v>1881</v>
      </c>
      <c r="B282" s="1" t="s">
        <v>435</v>
      </c>
      <c r="C282" s="1" t="s">
        <v>1844</v>
      </c>
      <c r="D282" s="2" t="s">
        <v>1859</v>
      </c>
      <c r="E282" s="2" t="s">
        <v>1860</v>
      </c>
      <c r="F282" s="3" t="s">
        <v>131</v>
      </c>
      <c r="G282" s="3">
        <v>60.56</v>
      </c>
      <c r="H282" s="5">
        <v>-45.05</v>
      </c>
      <c r="I282" s="3">
        <v>7.5</v>
      </c>
      <c r="J282" s="3">
        <v>0.7</v>
      </c>
      <c r="K282" s="3" t="s">
        <v>53</v>
      </c>
      <c r="L282" s="3" t="s">
        <v>116</v>
      </c>
      <c r="M282" s="3">
        <v>1166</v>
      </c>
      <c r="N282" s="3">
        <v>5</v>
      </c>
      <c r="O282" s="3" t="s">
        <v>1882</v>
      </c>
      <c r="P282" s="5" t="s">
        <v>98</v>
      </c>
      <c r="Q282" s="3" t="s">
        <v>39</v>
      </c>
      <c r="R282" s="3" t="s">
        <v>440</v>
      </c>
      <c r="S282" s="5" t="s">
        <v>39</v>
      </c>
      <c r="T282" s="5" t="s">
        <v>1883</v>
      </c>
      <c r="U282" s="5" t="s">
        <v>39</v>
      </c>
      <c r="V282" s="3" t="s">
        <v>39</v>
      </c>
      <c r="W282" s="3" t="s">
        <v>1884</v>
      </c>
      <c r="X282" s="3" t="s">
        <v>39</v>
      </c>
      <c r="Y282" s="3" t="s">
        <v>39</v>
      </c>
      <c r="Z282" s="3" t="s">
        <v>39</v>
      </c>
      <c r="AA282" s="3" t="s">
        <v>39</v>
      </c>
      <c r="AB282" s="3" t="s">
        <v>39</v>
      </c>
      <c r="AC282" s="3" t="s">
        <v>39</v>
      </c>
      <c r="AD282" s="5" t="s">
        <v>39</v>
      </c>
      <c r="AE282" s="5" t="s">
        <v>39</v>
      </c>
      <c r="AF282" s="5" t="s">
        <v>1885</v>
      </c>
      <c r="AG282" s="5" t="s">
        <v>945</v>
      </c>
      <c r="AH282" s="5" t="str">
        <f t="shared" si="8"/>
        <v>Proterozoic</v>
      </c>
      <c r="AI282" s="5" t="str">
        <f t="shared" si="9"/>
        <v>Small</v>
      </c>
      <c r="AJ282" s="3" t="str">
        <f>IF(Y282="Not determined","No known occurrences","CHECK THIS ONE")</f>
        <v>No known occurrences</v>
      </c>
    </row>
    <row r="283" spans="1:36" x14ac:dyDescent="0.3">
      <c r="A283" s="6" t="s">
        <v>1886</v>
      </c>
      <c r="B283" s="1" t="s">
        <v>36</v>
      </c>
      <c r="C283" s="1" t="s">
        <v>1844</v>
      </c>
      <c r="D283" s="2" t="s">
        <v>1845</v>
      </c>
      <c r="E283" s="2" t="s">
        <v>1846</v>
      </c>
      <c r="F283" s="3" t="s">
        <v>80</v>
      </c>
      <c r="G283" s="3">
        <v>67.599999999999994</v>
      </c>
      <c r="H283" s="3">
        <v>-31.6</v>
      </c>
      <c r="I283" s="3">
        <v>260</v>
      </c>
      <c r="J283" s="3">
        <v>5</v>
      </c>
      <c r="K283" s="3" t="s">
        <v>53</v>
      </c>
      <c r="L283" s="3" t="s">
        <v>96</v>
      </c>
      <c r="M283" s="3">
        <v>48</v>
      </c>
      <c r="N283" s="3">
        <v>1.2</v>
      </c>
      <c r="O283" s="3" t="s">
        <v>1887</v>
      </c>
      <c r="P283" s="3" t="s">
        <v>84</v>
      </c>
      <c r="Q283" s="3" t="s">
        <v>1888</v>
      </c>
      <c r="R283" s="3" t="s">
        <v>325</v>
      </c>
      <c r="S283" s="3">
        <v>8.5000000000000006E-2</v>
      </c>
      <c r="T283" s="3" t="s">
        <v>1889</v>
      </c>
      <c r="U283" s="3" t="s">
        <v>39</v>
      </c>
      <c r="V283" s="3" t="s">
        <v>1890</v>
      </c>
      <c r="W283" s="3" t="s">
        <v>1891</v>
      </c>
      <c r="X283" s="3" t="s">
        <v>71</v>
      </c>
      <c r="Y283" s="3" t="s">
        <v>138</v>
      </c>
      <c r="Z283" s="3" t="s">
        <v>73</v>
      </c>
      <c r="AA283" s="3" t="s">
        <v>244</v>
      </c>
      <c r="AB283" s="3" t="s">
        <v>75</v>
      </c>
      <c r="AC283" s="3" t="s">
        <v>1892</v>
      </c>
      <c r="AD283" s="5" t="s">
        <v>39</v>
      </c>
      <c r="AE283" s="5" t="s">
        <v>1893</v>
      </c>
      <c r="AF283" s="5" t="s">
        <v>1894</v>
      </c>
      <c r="AG283" s="5" t="s">
        <v>945</v>
      </c>
      <c r="AH283" s="5" t="str">
        <f t="shared" si="8"/>
        <v>Phanerozoic</v>
      </c>
      <c r="AI283" s="5" t="str">
        <f t="shared" si="9"/>
        <v>Medium</v>
      </c>
      <c r="AJ283" s="3" t="s">
        <v>138</v>
      </c>
    </row>
    <row r="284" spans="1:36" x14ac:dyDescent="0.3">
      <c r="A284" s="1" t="s">
        <v>1895</v>
      </c>
      <c r="B284" s="1" t="s">
        <v>36</v>
      </c>
      <c r="C284" s="1" t="s">
        <v>1844</v>
      </c>
      <c r="D284" s="2" t="s">
        <v>1845</v>
      </c>
      <c r="E284" s="2" t="s">
        <v>1846</v>
      </c>
      <c r="F284" s="3" t="s">
        <v>80</v>
      </c>
      <c r="G284" s="3">
        <v>68.3</v>
      </c>
      <c r="H284" s="3">
        <v>-28.5</v>
      </c>
      <c r="I284" s="3">
        <v>32</v>
      </c>
      <c r="J284" s="3">
        <v>2.8</v>
      </c>
      <c r="K284" s="3" t="s">
        <v>95</v>
      </c>
      <c r="L284" s="3" t="s">
        <v>96</v>
      </c>
      <c r="M284" s="3">
        <v>50.2</v>
      </c>
      <c r="N284" s="3">
        <v>1</v>
      </c>
      <c r="O284" s="3" t="s">
        <v>1896</v>
      </c>
      <c r="P284" s="3" t="s">
        <v>84</v>
      </c>
      <c r="Q284" s="3" t="s">
        <v>1897</v>
      </c>
      <c r="R284" s="3" t="s">
        <v>440</v>
      </c>
      <c r="S284" s="3" t="s">
        <v>39</v>
      </c>
      <c r="T284" s="3" t="s">
        <v>1898</v>
      </c>
      <c r="U284" s="3" t="s">
        <v>39</v>
      </c>
      <c r="V284" s="3" t="s">
        <v>39</v>
      </c>
      <c r="W284" s="3" t="s">
        <v>1899</v>
      </c>
      <c r="X284" s="3" t="s">
        <v>39</v>
      </c>
      <c r="Y284" s="3" t="s">
        <v>39</v>
      </c>
      <c r="Z284" s="3" t="s">
        <v>39</v>
      </c>
      <c r="AA284" s="3" t="s">
        <v>39</v>
      </c>
      <c r="AB284" s="3" t="s">
        <v>39</v>
      </c>
      <c r="AC284" s="3" t="s">
        <v>39</v>
      </c>
      <c r="AD284" s="5" t="s">
        <v>39</v>
      </c>
      <c r="AE284" s="5" t="s">
        <v>39</v>
      </c>
      <c r="AF284" s="5" t="s">
        <v>1900</v>
      </c>
      <c r="AG284" s="5" t="s">
        <v>945</v>
      </c>
      <c r="AH284" s="5" t="str">
        <f t="shared" si="8"/>
        <v>Phanerozoic</v>
      </c>
      <c r="AI284" s="5" t="str">
        <f t="shared" si="9"/>
        <v>Small</v>
      </c>
      <c r="AJ284" s="3" t="str">
        <f>IF(Y284="Not determined","No known occurrences","CHECK THIS ONE")</f>
        <v>No known occurrences</v>
      </c>
    </row>
    <row r="285" spans="1:36" x14ac:dyDescent="0.3">
      <c r="A285" s="1" t="s">
        <v>1901</v>
      </c>
      <c r="B285" s="1" t="s">
        <v>435</v>
      </c>
      <c r="C285" s="1" t="s">
        <v>1844</v>
      </c>
      <c r="D285" s="2" t="s">
        <v>1859</v>
      </c>
      <c r="E285" s="2" t="s">
        <v>1860</v>
      </c>
      <c r="F285" s="3" t="s">
        <v>131</v>
      </c>
      <c r="G285" s="3">
        <v>61.7</v>
      </c>
      <c r="H285" s="3">
        <v>-45.1</v>
      </c>
      <c r="I285" s="3">
        <v>140</v>
      </c>
      <c r="J285" s="3">
        <v>1.7</v>
      </c>
      <c r="K285" s="3" t="s">
        <v>95</v>
      </c>
      <c r="L285" s="3" t="s">
        <v>116</v>
      </c>
      <c r="M285" s="3">
        <v>1273</v>
      </c>
      <c r="N285" s="3">
        <v>6</v>
      </c>
      <c r="O285" s="3" t="s">
        <v>1861</v>
      </c>
      <c r="P285" s="3" t="s">
        <v>98</v>
      </c>
      <c r="Q285" s="3" t="s">
        <v>39</v>
      </c>
      <c r="R285" s="3" t="s">
        <v>440</v>
      </c>
      <c r="S285" s="3" t="s">
        <v>39</v>
      </c>
      <c r="T285" s="3" t="s">
        <v>39</v>
      </c>
      <c r="U285" s="3" t="s">
        <v>39</v>
      </c>
      <c r="V285" s="3" t="s">
        <v>39</v>
      </c>
      <c r="W285" s="3" t="s">
        <v>39</v>
      </c>
      <c r="X285" s="3" t="s">
        <v>1902</v>
      </c>
      <c r="Y285" s="3" t="s">
        <v>1864</v>
      </c>
      <c r="Z285" s="3" t="s">
        <v>787</v>
      </c>
      <c r="AA285" s="3" t="s">
        <v>140</v>
      </c>
      <c r="AB285" s="3" t="s">
        <v>75</v>
      </c>
      <c r="AC285" s="24" t="s">
        <v>1903</v>
      </c>
      <c r="AD285" s="5" t="s">
        <v>1904</v>
      </c>
      <c r="AE285" s="5" t="s">
        <v>1905</v>
      </c>
      <c r="AF285" s="5" t="s">
        <v>1906</v>
      </c>
      <c r="AG285" s="5" t="s">
        <v>945</v>
      </c>
      <c r="AH285" s="5" t="str">
        <f t="shared" si="8"/>
        <v>Proterozoic</v>
      </c>
      <c r="AI285" s="5" t="str">
        <f t="shared" si="9"/>
        <v>Small</v>
      </c>
      <c r="AJ285" s="3" t="s">
        <v>1864</v>
      </c>
    </row>
    <row r="286" spans="1:36" x14ac:dyDescent="0.3">
      <c r="A286" s="1" t="s">
        <v>1907</v>
      </c>
      <c r="B286" s="1" t="s">
        <v>36</v>
      </c>
      <c r="C286" s="1" t="s">
        <v>1844</v>
      </c>
      <c r="D286" s="2" t="s">
        <v>1845</v>
      </c>
      <c r="E286" s="2" t="s">
        <v>1846</v>
      </c>
      <c r="F286" s="3" t="s">
        <v>80</v>
      </c>
      <c r="G286" s="3">
        <v>66.8</v>
      </c>
      <c r="H286" s="3">
        <v>-34.200000000000003</v>
      </c>
      <c r="I286" s="3">
        <v>10</v>
      </c>
      <c r="J286" s="3" t="s">
        <v>39</v>
      </c>
      <c r="K286" s="3" t="s">
        <v>95</v>
      </c>
      <c r="L286" s="3" t="s">
        <v>42</v>
      </c>
      <c r="M286" s="3">
        <v>55.59</v>
      </c>
      <c r="N286" s="3">
        <v>0.13</v>
      </c>
      <c r="O286" s="3" t="s">
        <v>1908</v>
      </c>
      <c r="P286" s="3" t="s">
        <v>98</v>
      </c>
      <c r="Q286" s="3" t="s">
        <v>882</v>
      </c>
      <c r="R286" s="3" t="s">
        <v>325</v>
      </c>
      <c r="S286" s="3" t="s">
        <v>39</v>
      </c>
      <c r="T286" s="3" t="s">
        <v>56</v>
      </c>
      <c r="U286" s="3" t="s">
        <v>39</v>
      </c>
      <c r="V286" s="3" t="s">
        <v>39</v>
      </c>
      <c r="W286" s="3" t="s">
        <v>1909</v>
      </c>
      <c r="X286" s="3" t="s">
        <v>39</v>
      </c>
      <c r="Y286" s="3" t="s">
        <v>39</v>
      </c>
      <c r="Z286" s="3" t="s">
        <v>39</v>
      </c>
      <c r="AA286" s="3" t="s">
        <v>39</v>
      </c>
      <c r="AB286" s="3" t="s">
        <v>39</v>
      </c>
      <c r="AC286" s="3" t="s">
        <v>39</v>
      </c>
      <c r="AD286" s="5" t="s">
        <v>39</v>
      </c>
      <c r="AE286" s="5" t="s">
        <v>39</v>
      </c>
      <c r="AF286" s="5" t="s">
        <v>1910</v>
      </c>
      <c r="AG286" s="5" t="s">
        <v>945</v>
      </c>
      <c r="AH286" s="5" t="str">
        <f t="shared" si="8"/>
        <v>Phanerozoic</v>
      </c>
      <c r="AI286" s="5" t="str">
        <f t="shared" si="9"/>
        <v>Small</v>
      </c>
      <c r="AJ286" s="3" t="str">
        <f>IF(Y286="Not determined","No known occurrences","CHECK THIS ONE")</f>
        <v>No known occurrences</v>
      </c>
    </row>
    <row r="287" spans="1:36" x14ac:dyDescent="0.3">
      <c r="A287" s="1" t="s">
        <v>1911</v>
      </c>
      <c r="B287" s="1" t="s">
        <v>36</v>
      </c>
      <c r="C287" s="1" t="s">
        <v>1844</v>
      </c>
      <c r="D287" s="2" t="s">
        <v>1845</v>
      </c>
      <c r="E287" s="2" t="s">
        <v>1846</v>
      </c>
      <c r="F287" s="3" t="s">
        <v>80</v>
      </c>
      <c r="G287" s="3">
        <v>67.8</v>
      </c>
      <c r="H287" s="3">
        <v>-32.4</v>
      </c>
      <c r="I287" s="3">
        <v>5</v>
      </c>
      <c r="J287" s="3" t="s">
        <v>39</v>
      </c>
      <c r="K287" s="3" t="s">
        <v>53</v>
      </c>
      <c r="L287" s="3" t="s">
        <v>96</v>
      </c>
      <c r="M287" s="3">
        <v>48</v>
      </c>
      <c r="N287" s="3">
        <v>0.2</v>
      </c>
      <c r="O287" s="3" t="s">
        <v>1869</v>
      </c>
      <c r="P287" s="3" t="s">
        <v>98</v>
      </c>
      <c r="Q287" s="3" t="s">
        <v>39</v>
      </c>
      <c r="R287" s="3" t="s">
        <v>325</v>
      </c>
      <c r="S287" s="3" t="s">
        <v>39</v>
      </c>
      <c r="T287" s="3" t="s">
        <v>39</v>
      </c>
      <c r="U287" s="3" t="s">
        <v>39</v>
      </c>
      <c r="V287" s="3" t="s">
        <v>39</v>
      </c>
      <c r="W287" s="3" t="s">
        <v>39</v>
      </c>
      <c r="X287" s="3" t="s">
        <v>39</v>
      </c>
      <c r="Y287" s="3" t="s">
        <v>39</v>
      </c>
      <c r="Z287" s="3" t="s">
        <v>39</v>
      </c>
      <c r="AA287" s="3" t="s">
        <v>39</v>
      </c>
      <c r="AB287" s="3" t="s">
        <v>39</v>
      </c>
      <c r="AC287" s="25" t="s">
        <v>39</v>
      </c>
      <c r="AD287" s="5" t="s">
        <v>39</v>
      </c>
      <c r="AE287" s="5" t="s">
        <v>39</v>
      </c>
      <c r="AF287" s="5" t="s">
        <v>1912</v>
      </c>
      <c r="AG287" s="5" t="s">
        <v>945</v>
      </c>
      <c r="AH287" s="5" t="str">
        <f t="shared" si="8"/>
        <v>Phanerozoic</v>
      </c>
      <c r="AI287" s="5" t="str">
        <f t="shared" si="9"/>
        <v>Small</v>
      </c>
      <c r="AJ287" s="3" t="str">
        <f>IF(Y287="Not determined","No known occurrences","CHECK THIS ONE")</f>
        <v>No known occurrences</v>
      </c>
    </row>
    <row r="288" spans="1:36" x14ac:dyDescent="0.3">
      <c r="A288" s="1" t="s">
        <v>1913</v>
      </c>
      <c r="B288" s="1" t="s">
        <v>435</v>
      </c>
      <c r="C288" s="1" t="s">
        <v>1844</v>
      </c>
      <c r="D288" s="2" t="s">
        <v>1859</v>
      </c>
      <c r="E288" s="2" t="s">
        <v>1860</v>
      </c>
      <c r="F288" s="3" t="s">
        <v>131</v>
      </c>
      <c r="G288" s="3">
        <v>60.48</v>
      </c>
      <c r="H288" s="3">
        <v>-48</v>
      </c>
      <c r="I288" s="3">
        <v>1125</v>
      </c>
      <c r="J288" s="3">
        <v>3</v>
      </c>
      <c r="K288" s="3" t="s">
        <v>95</v>
      </c>
      <c r="L288" s="3" t="s">
        <v>116</v>
      </c>
      <c r="M288" s="3">
        <v>1171</v>
      </c>
      <c r="N288" s="3">
        <v>5</v>
      </c>
      <c r="O288" s="3" t="s">
        <v>1861</v>
      </c>
      <c r="P288" s="3" t="s">
        <v>98</v>
      </c>
      <c r="Q288" s="3" t="s">
        <v>39</v>
      </c>
      <c r="R288" s="13" t="s">
        <v>440</v>
      </c>
      <c r="S288" s="3" t="s">
        <v>39</v>
      </c>
      <c r="T288" s="3" t="s">
        <v>39</v>
      </c>
      <c r="U288" s="3" t="s">
        <v>39</v>
      </c>
      <c r="V288" s="3" t="s">
        <v>39</v>
      </c>
      <c r="W288" s="3" t="s">
        <v>39</v>
      </c>
      <c r="X288" s="3" t="s">
        <v>39</v>
      </c>
      <c r="Y288" s="3" t="s">
        <v>39</v>
      </c>
      <c r="Z288" s="3" t="s">
        <v>39</v>
      </c>
      <c r="AA288" s="3" t="s">
        <v>39</v>
      </c>
      <c r="AB288" s="3" t="s">
        <v>39</v>
      </c>
      <c r="AC288" s="3" t="s">
        <v>39</v>
      </c>
      <c r="AD288" s="5" t="s">
        <v>39</v>
      </c>
      <c r="AE288" s="5" t="s">
        <v>39</v>
      </c>
      <c r="AF288" s="5" t="s">
        <v>1914</v>
      </c>
      <c r="AG288" s="5" t="s">
        <v>945</v>
      </c>
      <c r="AH288" s="5" t="str">
        <f t="shared" si="8"/>
        <v>Proterozoic</v>
      </c>
      <c r="AI288" s="5" t="str">
        <f t="shared" si="9"/>
        <v>Large</v>
      </c>
      <c r="AJ288" s="3" t="str">
        <f>IF(Y288="Not determined","No known occurrences","CHECK THIS ONE")</f>
        <v>No known occurrences</v>
      </c>
    </row>
    <row r="289" spans="1:36" x14ac:dyDescent="0.3">
      <c r="A289" s="1" t="s">
        <v>1915</v>
      </c>
      <c r="B289" s="1" t="s">
        <v>36</v>
      </c>
      <c r="C289" s="1" t="s">
        <v>1844</v>
      </c>
      <c r="D289" s="2" t="s">
        <v>1845</v>
      </c>
      <c r="E289" s="2" t="s">
        <v>1846</v>
      </c>
      <c r="F289" s="3" t="s">
        <v>80</v>
      </c>
      <c r="G289" s="3">
        <v>67.5</v>
      </c>
      <c r="H289" s="3">
        <v>-32.799999999999997</v>
      </c>
      <c r="I289" s="3" t="s">
        <v>39</v>
      </c>
      <c r="J289" s="3" t="s">
        <v>39</v>
      </c>
      <c r="K289" s="3" t="s">
        <v>53</v>
      </c>
      <c r="L289" s="3" t="s">
        <v>42</v>
      </c>
      <c r="M289" s="3">
        <v>55.59</v>
      </c>
      <c r="N289" s="3">
        <v>0.13</v>
      </c>
      <c r="O289" s="3" t="s">
        <v>1869</v>
      </c>
      <c r="P289" s="3" t="s">
        <v>98</v>
      </c>
      <c r="Q289" s="3" t="s">
        <v>39</v>
      </c>
      <c r="R289" s="3" t="s">
        <v>325</v>
      </c>
      <c r="S289" s="3" t="s">
        <v>39</v>
      </c>
      <c r="T289" s="3" t="s">
        <v>39</v>
      </c>
      <c r="U289" s="3" t="s">
        <v>39</v>
      </c>
      <c r="V289" s="3" t="s">
        <v>39</v>
      </c>
      <c r="W289" s="3" t="s">
        <v>39</v>
      </c>
      <c r="X289" s="3" t="s">
        <v>39</v>
      </c>
      <c r="Y289" s="3" t="s">
        <v>39</v>
      </c>
      <c r="Z289" s="3" t="s">
        <v>39</v>
      </c>
      <c r="AA289" s="3" t="s">
        <v>39</v>
      </c>
      <c r="AB289" s="3" t="s">
        <v>39</v>
      </c>
      <c r="AC289" s="3" t="s">
        <v>39</v>
      </c>
      <c r="AD289" s="5" t="s">
        <v>39</v>
      </c>
      <c r="AE289" s="5" t="s">
        <v>39</v>
      </c>
      <c r="AF289" s="5" t="s">
        <v>1910</v>
      </c>
      <c r="AG289" s="5" t="s">
        <v>945</v>
      </c>
      <c r="AH289" s="5" t="str">
        <f t="shared" si="8"/>
        <v>Phanerozoic</v>
      </c>
      <c r="AI289" s="5" t="str">
        <f t="shared" si="9"/>
        <v>Not determined</v>
      </c>
      <c r="AJ289" s="3" t="str">
        <f>IF(Y289="Not determined","No known occurrences","CHECK THIS ONE")</f>
        <v>No known occurrences</v>
      </c>
    </row>
    <row r="290" spans="1:36" x14ac:dyDescent="0.3">
      <c r="A290" s="1" t="s">
        <v>1916</v>
      </c>
      <c r="B290" s="1" t="s">
        <v>435</v>
      </c>
      <c r="C290" s="1" t="s">
        <v>1844</v>
      </c>
      <c r="D290" s="2" t="s">
        <v>1859</v>
      </c>
      <c r="E290" s="2" t="s">
        <v>1860</v>
      </c>
      <c r="F290" s="3" t="s">
        <v>131</v>
      </c>
      <c r="G290" s="3">
        <v>61.6</v>
      </c>
      <c r="H290" s="3">
        <v>-45.17</v>
      </c>
      <c r="I290" s="3">
        <v>105</v>
      </c>
      <c r="J290" s="3" t="s">
        <v>39</v>
      </c>
      <c r="K290" s="3" t="s">
        <v>95</v>
      </c>
      <c r="L290" s="3" t="s">
        <v>572</v>
      </c>
      <c r="M290" s="3">
        <v>1268</v>
      </c>
      <c r="N290" s="3">
        <v>60</v>
      </c>
      <c r="O290" s="3" t="s">
        <v>1861</v>
      </c>
      <c r="P290" s="3" t="s">
        <v>98</v>
      </c>
      <c r="Q290" s="3" t="s">
        <v>39</v>
      </c>
      <c r="R290" s="3" t="s">
        <v>440</v>
      </c>
      <c r="S290" s="3" t="s">
        <v>39</v>
      </c>
      <c r="T290" s="3" t="s">
        <v>39</v>
      </c>
      <c r="U290" s="3" t="s">
        <v>39</v>
      </c>
      <c r="V290" s="3" t="s">
        <v>39</v>
      </c>
      <c r="W290" s="3" t="s">
        <v>39</v>
      </c>
      <c r="X290" s="3" t="s">
        <v>1916</v>
      </c>
      <c r="Y290" s="3" t="s">
        <v>1864</v>
      </c>
      <c r="Z290" s="3" t="s">
        <v>787</v>
      </c>
      <c r="AA290" s="3" t="s">
        <v>140</v>
      </c>
      <c r="AB290" s="3" t="s">
        <v>75</v>
      </c>
      <c r="AC290" s="3" t="s">
        <v>1903</v>
      </c>
      <c r="AD290" s="5" t="s">
        <v>39</v>
      </c>
      <c r="AE290" s="5" t="s">
        <v>39</v>
      </c>
      <c r="AF290" s="5" t="s">
        <v>1917</v>
      </c>
      <c r="AG290" s="5" t="s">
        <v>945</v>
      </c>
      <c r="AH290" s="5" t="str">
        <f t="shared" si="8"/>
        <v>Proterozoic</v>
      </c>
      <c r="AI290" s="5" t="str">
        <f t="shared" si="9"/>
        <v>Small</v>
      </c>
      <c r="AJ290" s="3" t="s">
        <v>1918</v>
      </c>
    </row>
    <row r="291" spans="1:36" x14ac:dyDescent="0.3">
      <c r="A291" s="1" t="s">
        <v>1919</v>
      </c>
      <c r="B291" s="1" t="s">
        <v>36</v>
      </c>
      <c r="C291" s="1" t="s">
        <v>1844</v>
      </c>
      <c r="D291" s="2" t="s">
        <v>1845</v>
      </c>
      <c r="E291" s="2" t="s">
        <v>1846</v>
      </c>
      <c r="F291" s="3" t="s">
        <v>80</v>
      </c>
      <c r="G291" s="3">
        <v>68.099999999999994</v>
      </c>
      <c r="H291" s="3">
        <v>-32.200000000000003</v>
      </c>
      <c r="I291" s="3">
        <v>70</v>
      </c>
      <c r="J291" s="3">
        <v>3.5</v>
      </c>
      <c r="K291" s="3" t="s">
        <v>53</v>
      </c>
      <c r="L291" s="3" t="s">
        <v>116</v>
      </c>
      <c r="M291" s="3">
        <v>55.59</v>
      </c>
      <c r="N291" s="3">
        <v>0.13</v>
      </c>
      <c r="O291" s="3" t="s">
        <v>1920</v>
      </c>
      <c r="P291" s="3" t="s">
        <v>84</v>
      </c>
      <c r="Q291" s="3" t="s">
        <v>1921</v>
      </c>
      <c r="R291" s="3" t="s">
        <v>325</v>
      </c>
      <c r="S291" s="3" t="s">
        <v>39</v>
      </c>
      <c r="T291" s="3" t="s">
        <v>1922</v>
      </c>
      <c r="U291" s="3" t="s">
        <v>39</v>
      </c>
      <c r="V291" s="3" t="s">
        <v>39</v>
      </c>
      <c r="W291" s="3" t="s">
        <v>487</v>
      </c>
      <c r="X291" s="3" t="s">
        <v>1923</v>
      </c>
      <c r="Y291" s="3" t="s">
        <v>138</v>
      </c>
      <c r="Z291" s="3" t="s">
        <v>73</v>
      </c>
      <c r="AA291" s="3" t="s">
        <v>140</v>
      </c>
      <c r="AB291" s="3" t="s">
        <v>75</v>
      </c>
      <c r="AC291" s="3" t="s">
        <v>227</v>
      </c>
      <c r="AD291" s="5">
        <v>23</v>
      </c>
      <c r="AE291" s="5" t="s">
        <v>1924</v>
      </c>
      <c r="AF291" s="5" t="s">
        <v>1925</v>
      </c>
      <c r="AG291" s="5" t="s">
        <v>945</v>
      </c>
      <c r="AH291" s="5" t="str">
        <f t="shared" si="8"/>
        <v>Phanerozoic</v>
      </c>
      <c r="AI291" s="5" t="str">
        <f t="shared" si="9"/>
        <v>Small</v>
      </c>
      <c r="AJ291" s="3" t="s">
        <v>138</v>
      </c>
    </row>
    <row r="292" spans="1:36" x14ac:dyDescent="0.3">
      <c r="A292" s="6" t="s">
        <v>1926</v>
      </c>
      <c r="B292" s="6" t="s">
        <v>1927</v>
      </c>
      <c r="C292" s="26" t="s">
        <v>1844</v>
      </c>
      <c r="D292" s="7" t="s">
        <v>1928</v>
      </c>
      <c r="E292" s="7" t="s">
        <v>39</v>
      </c>
      <c r="F292" s="3" t="s">
        <v>39</v>
      </c>
      <c r="G292" s="4">
        <v>65.02</v>
      </c>
      <c r="H292" s="4">
        <v>-50.9</v>
      </c>
      <c r="I292" s="4">
        <v>8.0000000000000016E-2</v>
      </c>
      <c r="J292" s="4" t="s">
        <v>39</v>
      </c>
      <c r="K292" s="4" t="s">
        <v>1929</v>
      </c>
      <c r="L292" s="4" t="s">
        <v>42</v>
      </c>
      <c r="M292" s="4">
        <v>3811</v>
      </c>
      <c r="N292" s="3" t="s">
        <v>39</v>
      </c>
      <c r="O292" s="3" t="s">
        <v>1930</v>
      </c>
      <c r="P292" s="3" t="s">
        <v>84</v>
      </c>
      <c r="Q292" s="3" t="s">
        <v>39</v>
      </c>
      <c r="R292" s="3" t="s">
        <v>325</v>
      </c>
      <c r="S292" s="3" t="s">
        <v>39</v>
      </c>
      <c r="T292" s="3" t="s">
        <v>784</v>
      </c>
      <c r="U292" s="3" t="s">
        <v>39</v>
      </c>
      <c r="V292" s="3" t="s">
        <v>39</v>
      </c>
      <c r="W292" s="3" t="s">
        <v>39</v>
      </c>
      <c r="X292" s="3" t="s">
        <v>39</v>
      </c>
      <c r="Y292" s="3" t="s">
        <v>39</v>
      </c>
      <c r="Z292" s="3" t="s">
        <v>39</v>
      </c>
      <c r="AA292" s="3" t="s">
        <v>39</v>
      </c>
      <c r="AB292" s="3" t="s">
        <v>39</v>
      </c>
      <c r="AC292" s="3" t="s">
        <v>39</v>
      </c>
      <c r="AD292" s="5" t="s">
        <v>39</v>
      </c>
      <c r="AE292" s="5" t="s">
        <v>39</v>
      </c>
      <c r="AF292" s="5" t="s">
        <v>1931</v>
      </c>
      <c r="AG292" s="5" t="s">
        <v>945</v>
      </c>
      <c r="AH292" s="5" t="str">
        <f t="shared" si="8"/>
        <v>Archaean</v>
      </c>
      <c r="AI292" s="5" t="str">
        <f t="shared" si="9"/>
        <v>Small</v>
      </c>
      <c r="AJ292" s="3" t="str">
        <f t="shared" ref="AJ292:AJ301" si="10">IF(Y292="Not determined","No known occurrences","CHECK THIS ONE")</f>
        <v>No known occurrences</v>
      </c>
    </row>
    <row r="293" spans="1:36" x14ac:dyDescent="0.3">
      <c r="A293" s="6" t="s">
        <v>1932</v>
      </c>
      <c r="B293" s="6" t="s">
        <v>36</v>
      </c>
      <c r="C293" s="26" t="s">
        <v>1933</v>
      </c>
      <c r="D293" s="7" t="s">
        <v>1934</v>
      </c>
      <c r="E293" s="7" t="s">
        <v>953</v>
      </c>
      <c r="F293" s="4" t="s">
        <v>1020</v>
      </c>
      <c r="G293" s="4">
        <v>64.25</v>
      </c>
      <c r="H293" s="4">
        <v>-14.33</v>
      </c>
      <c r="I293" s="4">
        <v>11</v>
      </c>
      <c r="J293" s="4">
        <v>0.8</v>
      </c>
      <c r="K293" s="4" t="s">
        <v>53</v>
      </c>
      <c r="L293" s="4" t="s">
        <v>116</v>
      </c>
      <c r="M293" s="4">
        <v>6.5</v>
      </c>
      <c r="N293" s="3">
        <v>0.2</v>
      </c>
      <c r="O293" s="3" t="s">
        <v>1935</v>
      </c>
      <c r="P293" s="3" t="s">
        <v>211</v>
      </c>
      <c r="Q293" s="3" t="s">
        <v>1936</v>
      </c>
      <c r="R293" s="3" t="s">
        <v>46</v>
      </c>
      <c r="S293" s="3" t="s">
        <v>39</v>
      </c>
      <c r="T293" s="3" t="s">
        <v>1937</v>
      </c>
      <c r="U293" s="3" t="s">
        <v>39</v>
      </c>
      <c r="V293" s="3" t="s">
        <v>1938</v>
      </c>
      <c r="W293" s="3" t="s">
        <v>1939</v>
      </c>
      <c r="X293" s="3" t="s">
        <v>39</v>
      </c>
      <c r="Y293" s="3" t="s">
        <v>39</v>
      </c>
      <c r="Z293" s="3" t="s">
        <v>39</v>
      </c>
      <c r="AA293" s="3" t="s">
        <v>39</v>
      </c>
      <c r="AB293" s="3" t="s">
        <v>39</v>
      </c>
      <c r="AC293" s="3" t="s">
        <v>39</v>
      </c>
      <c r="AD293" s="5" t="s">
        <v>39</v>
      </c>
      <c r="AE293" s="5" t="s">
        <v>39</v>
      </c>
      <c r="AF293" s="5" t="s">
        <v>1940</v>
      </c>
      <c r="AG293" s="5" t="s">
        <v>1539</v>
      </c>
      <c r="AH293" s="5" t="str">
        <f t="shared" si="8"/>
        <v>Phanerozoic</v>
      </c>
      <c r="AI293" s="5" t="str">
        <f t="shared" si="9"/>
        <v>Small</v>
      </c>
      <c r="AJ293" s="3" t="str">
        <f t="shared" si="10"/>
        <v>No known occurrences</v>
      </c>
    </row>
    <row r="294" spans="1:36" x14ac:dyDescent="0.3">
      <c r="A294" s="1" t="s">
        <v>1941</v>
      </c>
      <c r="B294" s="1" t="s">
        <v>36</v>
      </c>
      <c r="C294" s="1" t="s">
        <v>1933</v>
      </c>
      <c r="D294" s="2" t="s">
        <v>1942</v>
      </c>
      <c r="E294" s="2" t="s">
        <v>39</v>
      </c>
      <c r="F294" s="3" t="s">
        <v>1020</v>
      </c>
      <c r="G294" s="3">
        <v>64.52</v>
      </c>
      <c r="H294" s="3">
        <v>-23.1</v>
      </c>
      <c r="I294" s="3">
        <v>3</v>
      </c>
      <c r="J294" s="3" t="s">
        <v>39</v>
      </c>
      <c r="K294" s="3" t="s">
        <v>53</v>
      </c>
      <c r="L294" s="3" t="s">
        <v>116</v>
      </c>
      <c r="M294" s="3">
        <v>1.44</v>
      </c>
      <c r="N294" s="3">
        <v>0.02</v>
      </c>
      <c r="O294" s="3" t="s">
        <v>1943</v>
      </c>
      <c r="P294" s="3" t="s">
        <v>211</v>
      </c>
      <c r="Q294" s="3" t="s">
        <v>39</v>
      </c>
      <c r="R294" s="3" t="s">
        <v>325</v>
      </c>
      <c r="S294" s="3" t="s">
        <v>39</v>
      </c>
      <c r="T294" s="3" t="s">
        <v>39</v>
      </c>
      <c r="U294" s="3" t="s">
        <v>39</v>
      </c>
      <c r="V294" s="3" t="s">
        <v>39</v>
      </c>
      <c r="W294" s="3" t="s">
        <v>39</v>
      </c>
      <c r="X294" s="3" t="s">
        <v>39</v>
      </c>
      <c r="Y294" s="3" t="s">
        <v>39</v>
      </c>
      <c r="Z294" s="3" t="s">
        <v>39</v>
      </c>
      <c r="AA294" s="3" t="s">
        <v>39</v>
      </c>
      <c r="AB294" s="3" t="s">
        <v>39</v>
      </c>
      <c r="AC294" s="3" t="s">
        <v>39</v>
      </c>
      <c r="AD294" s="5" t="s">
        <v>39</v>
      </c>
      <c r="AE294" s="5" t="s">
        <v>39</v>
      </c>
      <c r="AF294" s="5" t="s">
        <v>1944</v>
      </c>
      <c r="AG294" s="5" t="s">
        <v>1539</v>
      </c>
      <c r="AH294" s="5" t="str">
        <f t="shared" si="8"/>
        <v>Phanerozoic</v>
      </c>
      <c r="AI294" s="5" t="str">
        <f t="shared" si="9"/>
        <v>Small</v>
      </c>
      <c r="AJ294" s="3" t="str">
        <f t="shared" si="10"/>
        <v>No known occurrences</v>
      </c>
    </row>
    <row r="295" spans="1:36" x14ac:dyDescent="0.3">
      <c r="A295" s="6" t="s">
        <v>1945</v>
      </c>
      <c r="B295" s="6" t="s">
        <v>36</v>
      </c>
      <c r="C295" s="6" t="s">
        <v>1933</v>
      </c>
      <c r="D295" s="7" t="s">
        <v>1942</v>
      </c>
      <c r="E295" s="7" t="s">
        <v>39</v>
      </c>
      <c r="F295" s="4" t="s">
        <v>1020</v>
      </c>
      <c r="G295" s="4">
        <v>64.8</v>
      </c>
      <c r="H295" s="4">
        <v>-23</v>
      </c>
      <c r="I295" s="4" t="s">
        <v>39</v>
      </c>
      <c r="J295" s="4" t="s">
        <v>39</v>
      </c>
      <c r="K295" s="4" t="s">
        <v>53</v>
      </c>
      <c r="L295" s="4" t="s">
        <v>42</v>
      </c>
      <c r="M295" s="4">
        <v>1.44</v>
      </c>
      <c r="N295" s="4">
        <v>0.02</v>
      </c>
      <c r="O295" s="3" t="s">
        <v>385</v>
      </c>
      <c r="P295" s="3" t="s">
        <v>211</v>
      </c>
      <c r="Q295" s="3" t="s">
        <v>39</v>
      </c>
      <c r="R295" s="3" t="s">
        <v>325</v>
      </c>
      <c r="S295" s="3" t="s">
        <v>39</v>
      </c>
      <c r="T295" s="3" t="s">
        <v>39</v>
      </c>
      <c r="U295" s="3" t="s">
        <v>39</v>
      </c>
      <c r="V295" s="3" t="s">
        <v>39</v>
      </c>
      <c r="W295" s="3" t="s">
        <v>39</v>
      </c>
      <c r="X295" s="3" t="s">
        <v>39</v>
      </c>
      <c r="Y295" s="3" t="s">
        <v>39</v>
      </c>
      <c r="Z295" s="3" t="s">
        <v>39</v>
      </c>
      <c r="AA295" s="3" t="s">
        <v>39</v>
      </c>
      <c r="AB295" s="3" t="s">
        <v>39</v>
      </c>
      <c r="AC295" s="3" t="s">
        <v>39</v>
      </c>
      <c r="AD295" s="3" t="s">
        <v>39</v>
      </c>
      <c r="AE295" s="5" t="s">
        <v>39</v>
      </c>
      <c r="AF295" s="5" t="s">
        <v>1946</v>
      </c>
      <c r="AG295" s="5" t="s">
        <v>1539</v>
      </c>
      <c r="AH295" s="5" t="str">
        <f t="shared" si="8"/>
        <v>Phanerozoic</v>
      </c>
      <c r="AI295" s="5" t="str">
        <f t="shared" si="9"/>
        <v>Not determined</v>
      </c>
      <c r="AJ295" s="3" t="str">
        <f t="shared" si="10"/>
        <v>No known occurrences</v>
      </c>
    </row>
    <row r="296" spans="1:36" x14ac:dyDescent="0.3">
      <c r="A296" s="1" t="s">
        <v>1947</v>
      </c>
      <c r="B296" s="1" t="s">
        <v>435</v>
      </c>
      <c r="C296" s="1" t="s">
        <v>1933</v>
      </c>
      <c r="D296" s="2" t="s">
        <v>1948</v>
      </c>
      <c r="E296" s="2" t="s">
        <v>953</v>
      </c>
      <c r="F296" s="3" t="s">
        <v>1020</v>
      </c>
      <c r="G296" s="3">
        <v>64.58</v>
      </c>
      <c r="H296" s="3">
        <v>-13.9</v>
      </c>
      <c r="I296" s="3">
        <v>4.5</v>
      </c>
      <c r="J296" s="3" t="s">
        <v>39</v>
      </c>
      <c r="K296" s="3" t="s">
        <v>53</v>
      </c>
      <c r="L296" s="3" t="s">
        <v>116</v>
      </c>
      <c r="M296" s="3">
        <v>7.3</v>
      </c>
      <c r="N296" s="3">
        <v>0.06</v>
      </c>
      <c r="O296" s="3" t="s">
        <v>1949</v>
      </c>
      <c r="P296" s="3" t="s">
        <v>211</v>
      </c>
      <c r="Q296" s="3" t="s">
        <v>39</v>
      </c>
      <c r="R296" s="3" t="s">
        <v>440</v>
      </c>
      <c r="S296" s="3" t="s">
        <v>39</v>
      </c>
      <c r="T296" s="5" t="s">
        <v>39</v>
      </c>
      <c r="U296" s="3" t="s">
        <v>39</v>
      </c>
      <c r="V296" s="3" t="s">
        <v>39</v>
      </c>
      <c r="W296" s="3" t="s">
        <v>39</v>
      </c>
      <c r="X296" s="3" t="s">
        <v>39</v>
      </c>
      <c r="Y296" s="3" t="s">
        <v>39</v>
      </c>
      <c r="Z296" s="3" t="s">
        <v>39</v>
      </c>
      <c r="AA296" s="3" t="s">
        <v>39</v>
      </c>
      <c r="AB296" s="3" t="s">
        <v>39</v>
      </c>
      <c r="AC296" s="3" t="s">
        <v>39</v>
      </c>
      <c r="AD296" s="5" t="s">
        <v>39</v>
      </c>
      <c r="AE296" s="5" t="s">
        <v>39</v>
      </c>
      <c r="AF296" s="5" t="s">
        <v>1950</v>
      </c>
      <c r="AG296" s="5" t="s">
        <v>1539</v>
      </c>
      <c r="AH296" s="5" t="str">
        <f t="shared" si="8"/>
        <v>Phanerozoic</v>
      </c>
      <c r="AI296" s="5" t="str">
        <f t="shared" si="9"/>
        <v>Small</v>
      </c>
      <c r="AJ296" s="3" t="str">
        <f t="shared" si="10"/>
        <v>No known occurrences</v>
      </c>
    </row>
    <row r="297" spans="1:36" x14ac:dyDescent="0.3">
      <c r="A297" s="6" t="s">
        <v>1951</v>
      </c>
      <c r="B297" s="6" t="s">
        <v>435</v>
      </c>
      <c r="C297" s="1" t="s">
        <v>1933</v>
      </c>
      <c r="D297" s="7" t="s">
        <v>1948</v>
      </c>
      <c r="E297" s="7" t="s">
        <v>953</v>
      </c>
      <c r="F297" s="3" t="s">
        <v>1020</v>
      </c>
      <c r="G297" s="4">
        <v>64.2</v>
      </c>
      <c r="H297" s="4">
        <v>-15.03</v>
      </c>
      <c r="I297" s="4">
        <v>15</v>
      </c>
      <c r="J297" s="4" t="s">
        <v>39</v>
      </c>
      <c r="K297" s="4" t="s">
        <v>53</v>
      </c>
      <c r="L297" s="4" t="s">
        <v>116</v>
      </c>
      <c r="M297" s="4">
        <v>6.38</v>
      </c>
      <c r="N297" s="3">
        <v>0.05</v>
      </c>
      <c r="O297" s="3" t="s">
        <v>1949</v>
      </c>
      <c r="P297" s="3" t="s">
        <v>211</v>
      </c>
      <c r="Q297" s="3" t="s">
        <v>39</v>
      </c>
      <c r="R297" s="3" t="s">
        <v>440</v>
      </c>
      <c r="S297" s="3" t="s">
        <v>39</v>
      </c>
      <c r="T297" s="3" t="s">
        <v>39</v>
      </c>
      <c r="U297" s="3" t="s">
        <v>39</v>
      </c>
      <c r="V297" s="3" t="s">
        <v>39</v>
      </c>
      <c r="W297" s="3" t="s">
        <v>39</v>
      </c>
      <c r="X297" s="3" t="s">
        <v>39</v>
      </c>
      <c r="Y297" s="3" t="s">
        <v>39</v>
      </c>
      <c r="Z297" s="3" t="s">
        <v>39</v>
      </c>
      <c r="AA297" s="3" t="s">
        <v>39</v>
      </c>
      <c r="AB297" s="3" t="s">
        <v>39</v>
      </c>
      <c r="AC297" s="3" t="s">
        <v>39</v>
      </c>
      <c r="AD297" s="5" t="s">
        <v>39</v>
      </c>
      <c r="AE297" s="5" t="s">
        <v>39</v>
      </c>
      <c r="AF297" s="5" t="s">
        <v>1950</v>
      </c>
      <c r="AG297" s="5" t="s">
        <v>1539</v>
      </c>
      <c r="AH297" s="5" t="str">
        <f t="shared" si="8"/>
        <v>Phanerozoic</v>
      </c>
      <c r="AI297" s="5" t="str">
        <f t="shared" si="9"/>
        <v>Small</v>
      </c>
      <c r="AJ297" s="3" t="str">
        <f t="shared" si="10"/>
        <v>No known occurrences</v>
      </c>
    </row>
    <row r="298" spans="1:36" x14ac:dyDescent="0.3">
      <c r="A298" s="6" t="s">
        <v>1952</v>
      </c>
      <c r="B298" s="6" t="s">
        <v>36</v>
      </c>
      <c r="C298" s="6" t="s">
        <v>1933</v>
      </c>
      <c r="D298" s="7" t="s">
        <v>1953</v>
      </c>
      <c r="E298" s="7" t="s">
        <v>953</v>
      </c>
      <c r="F298" s="4" t="s">
        <v>1020</v>
      </c>
      <c r="G298" s="4">
        <v>64.16</v>
      </c>
      <c r="H298" s="4">
        <v>-14.59</v>
      </c>
      <c r="I298" s="4">
        <v>19</v>
      </c>
      <c r="J298" s="4" t="s">
        <v>39</v>
      </c>
      <c r="K298" s="4" t="s">
        <v>95</v>
      </c>
      <c r="L298" s="4" t="s">
        <v>116</v>
      </c>
      <c r="M298" s="4">
        <v>4.0199999999999996</v>
      </c>
      <c r="N298" s="3">
        <v>0.03</v>
      </c>
      <c r="O298" s="3" t="s">
        <v>1943</v>
      </c>
      <c r="P298" s="3" t="s">
        <v>211</v>
      </c>
      <c r="Q298" s="3" t="s">
        <v>39</v>
      </c>
      <c r="R298" s="3" t="s">
        <v>325</v>
      </c>
      <c r="S298" s="3" t="s">
        <v>39</v>
      </c>
      <c r="T298" s="3" t="s">
        <v>39</v>
      </c>
      <c r="U298" s="3" t="s">
        <v>39</v>
      </c>
      <c r="V298" s="3" t="s">
        <v>39</v>
      </c>
      <c r="W298" s="3" t="s">
        <v>39</v>
      </c>
      <c r="X298" s="3" t="s">
        <v>39</v>
      </c>
      <c r="Y298" s="3" t="s">
        <v>39</v>
      </c>
      <c r="Z298" s="3" t="s">
        <v>39</v>
      </c>
      <c r="AA298" s="3" t="s">
        <v>39</v>
      </c>
      <c r="AB298" s="3" t="s">
        <v>39</v>
      </c>
      <c r="AC298" s="3" t="s">
        <v>39</v>
      </c>
      <c r="AD298" s="3" t="s">
        <v>39</v>
      </c>
      <c r="AE298" s="5" t="s">
        <v>39</v>
      </c>
      <c r="AF298" s="5" t="s">
        <v>1954</v>
      </c>
      <c r="AG298" s="5" t="s">
        <v>1539</v>
      </c>
      <c r="AH298" s="5" t="str">
        <f t="shared" si="8"/>
        <v>Phanerozoic</v>
      </c>
      <c r="AI298" s="5" t="str">
        <f t="shared" si="9"/>
        <v>Small</v>
      </c>
      <c r="AJ298" s="3" t="str">
        <f t="shared" si="10"/>
        <v>No known occurrences</v>
      </c>
    </row>
    <row r="299" spans="1:36" x14ac:dyDescent="0.3">
      <c r="A299" s="1" t="s">
        <v>1955</v>
      </c>
      <c r="B299" s="1" t="s">
        <v>36</v>
      </c>
      <c r="C299" s="1" t="s">
        <v>1956</v>
      </c>
      <c r="D299" s="2" t="s">
        <v>1957</v>
      </c>
      <c r="E299" s="2" t="s">
        <v>39</v>
      </c>
      <c r="F299" s="3" t="s">
        <v>40</v>
      </c>
      <c r="G299" s="3">
        <v>15.16</v>
      </c>
      <c r="H299" s="3">
        <v>74.069999999999993</v>
      </c>
      <c r="I299" s="3">
        <v>48</v>
      </c>
      <c r="J299" s="3">
        <v>1.5</v>
      </c>
      <c r="K299" s="3" t="s">
        <v>238</v>
      </c>
      <c r="L299" s="3" t="s">
        <v>572</v>
      </c>
      <c r="M299" s="3">
        <v>1590</v>
      </c>
      <c r="N299" s="3" t="s">
        <v>39</v>
      </c>
      <c r="O299" s="3" t="s">
        <v>1958</v>
      </c>
      <c r="P299" s="3" t="s">
        <v>1959</v>
      </c>
      <c r="Q299" s="3" t="s">
        <v>1960</v>
      </c>
      <c r="R299" s="3" t="s">
        <v>46</v>
      </c>
      <c r="S299" s="3" t="s">
        <v>39</v>
      </c>
      <c r="T299" s="3" t="s">
        <v>1961</v>
      </c>
      <c r="U299" s="3" t="s">
        <v>39</v>
      </c>
      <c r="V299" s="3" t="s">
        <v>1962</v>
      </c>
      <c r="W299" s="3" t="s">
        <v>1963</v>
      </c>
      <c r="X299" s="3" t="s">
        <v>39</v>
      </c>
      <c r="Y299" s="3" t="s">
        <v>39</v>
      </c>
      <c r="Z299" s="3" t="s">
        <v>39</v>
      </c>
      <c r="AA299" s="3" t="s">
        <v>39</v>
      </c>
      <c r="AB299" s="3" t="s">
        <v>39</v>
      </c>
      <c r="AC299" s="3" t="s">
        <v>39</v>
      </c>
      <c r="AD299" s="5" t="s">
        <v>39</v>
      </c>
      <c r="AE299" s="5" t="s">
        <v>39</v>
      </c>
      <c r="AF299" s="5" t="s">
        <v>1964</v>
      </c>
      <c r="AG299" s="5" t="s">
        <v>1289</v>
      </c>
      <c r="AH299" s="5" t="str">
        <f t="shared" si="8"/>
        <v>Proterozoic</v>
      </c>
      <c r="AI299" s="5" t="str">
        <f t="shared" si="9"/>
        <v>Small</v>
      </c>
      <c r="AJ299" s="3" t="str">
        <f t="shared" si="10"/>
        <v>No known occurrences</v>
      </c>
    </row>
    <row r="300" spans="1:36" x14ac:dyDescent="0.3">
      <c r="A300" s="1" t="s">
        <v>1965</v>
      </c>
      <c r="B300" s="1" t="s">
        <v>36</v>
      </c>
      <c r="C300" s="1" t="s">
        <v>1956</v>
      </c>
      <c r="D300" s="2" t="s">
        <v>1966</v>
      </c>
      <c r="E300" s="2" t="s">
        <v>39</v>
      </c>
      <c r="F300" s="3" t="s">
        <v>40</v>
      </c>
      <c r="G300" s="3">
        <v>17.170000000000002</v>
      </c>
      <c r="H300" s="3">
        <v>80.22</v>
      </c>
      <c r="I300" s="3">
        <v>150</v>
      </c>
      <c r="J300" s="3" t="s">
        <v>39</v>
      </c>
      <c r="K300" s="3" t="s">
        <v>53</v>
      </c>
      <c r="L300" s="3" t="s">
        <v>366</v>
      </c>
      <c r="M300" s="3">
        <v>1170</v>
      </c>
      <c r="N300" s="3" t="s">
        <v>39</v>
      </c>
      <c r="O300" s="3" t="s">
        <v>1967</v>
      </c>
      <c r="P300" s="3" t="s">
        <v>812</v>
      </c>
      <c r="Q300" s="3" t="s">
        <v>39</v>
      </c>
      <c r="R300" s="3" t="s">
        <v>39</v>
      </c>
      <c r="S300" s="3" t="s">
        <v>39</v>
      </c>
      <c r="T300" s="3" t="s">
        <v>39</v>
      </c>
      <c r="U300" s="3" t="s">
        <v>39</v>
      </c>
      <c r="V300" s="3" t="s">
        <v>39</v>
      </c>
      <c r="W300" s="3">
        <v>85</v>
      </c>
      <c r="X300" s="3" t="s">
        <v>39</v>
      </c>
      <c r="Y300" s="3" t="s">
        <v>39</v>
      </c>
      <c r="Z300" s="3" t="s">
        <v>39</v>
      </c>
      <c r="AA300" s="3" t="s">
        <v>39</v>
      </c>
      <c r="AB300" s="3" t="s">
        <v>39</v>
      </c>
      <c r="AC300" s="3" t="s">
        <v>39</v>
      </c>
      <c r="AD300" s="5" t="s">
        <v>39</v>
      </c>
      <c r="AE300" s="5" t="s">
        <v>39</v>
      </c>
      <c r="AF300" s="5" t="s">
        <v>1968</v>
      </c>
      <c r="AG300" s="5" t="s">
        <v>1289</v>
      </c>
      <c r="AH300" s="5" t="str">
        <f t="shared" si="8"/>
        <v>Proterozoic</v>
      </c>
      <c r="AI300" s="5" t="str">
        <f t="shared" si="9"/>
        <v>Small</v>
      </c>
      <c r="AJ300" s="3" t="str">
        <f t="shared" si="10"/>
        <v>No known occurrences</v>
      </c>
    </row>
    <row r="301" spans="1:36" x14ac:dyDescent="0.3">
      <c r="A301" s="1" t="s">
        <v>1969</v>
      </c>
      <c r="B301" s="1" t="s">
        <v>36</v>
      </c>
      <c r="C301" s="1" t="s">
        <v>1956</v>
      </c>
      <c r="D301" s="2" t="s">
        <v>1970</v>
      </c>
      <c r="E301" s="2" t="s">
        <v>39</v>
      </c>
      <c r="F301" s="3" t="s">
        <v>458</v>
      </c>
      <c r="G301" s="3">
        <v>12.15</v>
      </c>
      <c r="H301" s="3">
        <v>76.400000000000006</v>
      </c>
      <c r="I301" s="3" t="s">
        <v>39</v>
      </c>
      <c r="J301" s="3" t="s">
        <v>39</v>
      </c>
      <c r="K301" s="3" t="s">
        <v>1971</v>
      </c>
      <c r="L301" s="3" t="s">
        <v>450</v>
      </c>
      <c r="M301" s="3">
        <v>3120</v>
      </c>
      <c r="N301" s="3">
        <v>12</v>
      </c>
      <c r="O301" s="3" t="s">
        <v>1972</v>
      </c>
      <c r="P301" s="3" t="s">
        <v>84</v>
      </c>
      <c r="Q301" s="3" t="s">
        <v>39</v>
      </c>
      <c r="R301" s="3" t="s">
        <v>301</v>
      </c>
      <c r="S301" s="3" t="s">
        <v>39</v>
      </c>
      <c r="T301" s="3" t="s">
        <v>1973</v>
      </c>
      <c r="U301" s="3" t="s">
        <v>1974</v>
      </c>
      <c r="V301" s="3" t="s">
        <v>39</v>
      </c>
      <c r="W301" s="3" t="s">
        <v>39</v>
      </c>
      <c r="X301" s="3" t="s">
        <v>39</v>
      </c>
      <c r="Y301" s="3" t="s">
        <v>39</v>
      </c>
      <c r="Z301" s="3" t="s">
        <v>39</v>
      </c>
      <c r="AA301" s="3" t="s">
        <v>39</v>
      </c>
      <c r="AB301" s="3" t="s">
        <v>39</v>
      </c>
      <c r="AC301" s="3" t="s">
        <v>39</v>
      </c>
      <c r="AD301" s="5" t="s">
        <v>39</v>
      </c>
      <c r="AE301" s="5" t="s">
        <v>39</v>
      </c>
      <c r="AF301" s="5" t="s">
        <v>1975</v>
      </c>
      <c r="AG301" s="5" t="s">
        <v>1289</v>
      </c>
      <c r="AH301" s="5" t="str">
        <f t="shared" si="8"/>
        <v>Archaean</v>
      </c>
      <c r="AI301" s="5" t="str">
        <f t="shared" si="9"/>
        <v>Not determined</v>
      </c>
      <c r="AJ301" s="3" t="str">
        <f t="shared" si="10"/>
        <v>No known occurrences</v>
      </c>
    </row>
    <row r="302" spans="1:36" x14ac:dyDescent="0.3">
      <c r="A302" s="1" t="s">
        <v>1976</v>
      </c>
      <c r="B302" s="1" t="s">
        <v>36</v>
      </c>
      <c r="C302" s="1" t="s">
        <v>1956</v>
      </c>
      <c r="D302" s="2" t="s">
        <v>1977</v>
      </c>
      <c r="E302" s="2" t="s">
        <v>39</v>
      </c>
      <c r="F302" s="3" t="s">
        <v>40</v>
      </c>
      <c r="G302" s="3">
        <v>15.8</v>
      </c>
      <c r="H302" s="3">
        <v>79.94</v>
      </c>
      <c r="I302" s="3">
        <v>150</v>
      </c>
      <c r="J302" s="3" t="s">
        <v>39</v>
      </c>
      <c r="K302" s="3" t="s">
        <v>53</v>
      </c>
      <c r="L302" s="3" t="s">
        <v>566</v>
      </c>
      <c r="M302" s="3">
        <v>1628</v>
      </c>
      <c r="N302" s="3">
        <v>36</v>
      </c>
      <c r="O302" s="3" t="s">
        <v>1978</v>
      </c>
      <c r="P302" s="3" t="s">
        <v>260</v>
      </c>
      <c r="Q302" s="3" t="s">
        <v>222</v>
      </c>
      <c r="R302" s="3" t="s">
        <v>135</v>
      </c>
      <c r="S302" s="3" t="s">
        <v>39</v>
      </c>
      <c r="T302" s="3" t="s">
        <v>1979</v>
      </c>
      <c r="U302" s="3" t="s">
        <v>1980</v>
      </c>
      <c r="V302" s="3" t="s">
        <v>1981</v>
      </c>
      <c r="W302" s="3" t="s">
        <v>1982</v>
      </c>
      <c r="X302" s="3" t="s">
        <v>71</v>
      </c>
      <c r="Y302" s="3" t="s">
        <v>138</v>
      </c>
      <c r="Z302" s="3" t="s">
        <v>1983</v>
      </c>
      <c r="AA302" s="3" t="s">
        <v>74</v>
      </c>
      <c r="AB302" s="3" t="s">
        <v>75</v>
      </c>
      <c r="AC302" s="3" t="s">
        <v>250</v>
      </c>
      <c r="AD302" s="5" t="s">
        <v>39</v>
      </c>
      <c r="AE302" s="5" t="s">
        <v>1984</v>
      </c>
      <c r="AF302" s="5" t="s">
        <v>1985</v>
      </c>
      <c r="AG302" s="5" t="s">
        <v>1289</v>
      </c>
      <c r="AH302" s="5" t="str">
        <f t="shared" si="8"/>
        <v>Proterozoic</v>
      </c>
      <c r="AI302" s="5" t="str">
        <f t="shared" si="9"/>
        <v>Small</v>
      </c>
      <c r="AJ302" s="3" t="s">
        <v>138</v>
      </c>
    </row>
    <row r="303" spans="1:36" x14ac:dyDescent="0.3">
      <c r="A303" s="1" t="s">
        <v>1986</v>
      </c>
      <c r="B303" s="10" t="s">
        <v>36</v>
      </c>
      <c r="C303" s="1" t="s">
        <v>1956</v>
      </c>
      <c r="D303" s="2" t="s">
        <v>1987</v>
      </c>
      <c r="E303" s="2" t="s">
        <v>39</v>
      </c>
      <c r="F303" s="3" t="s">
        <v>80</v>
      </c>
      <c r="G303" s="3">
        <v>24.23</v>
      </c>
      <c r="H303" s="3">
        <v>78.540000000000006</v>
      </c>
      <c r="I303" s="3">
        <v>50</v>
      </c>
      <c r="J303" s="3" t="s">
        <v>39</v>
      </c>
      <c r="K303" s="3" t="s">
        <v>267</v>
      </c>
      <c r="L303" s="3" t="s">
        <v>42</v>
      </c>
      <c r="M303" s="3">
        <v>3000</v>
      </c>
      <c r="N303" s="3" t="s">
        <v>39</v>
      </c>
      <c r="O303" s="3" t="s">
        <v>1988</v>
      </c>
      <c r="P303" s="3" t="s">
        <v>98</v>
      </c>
      <c r="Q303" s="3" t="s">
        <v>39</v>
      </c>
      <c r="R303" s="3" t="s">
        <v>39</v>
      </c>
      <c r="S303" s="3" t="s">
        <v>39</v>
      </c>
      <c r="T303" s="3" t="s">
        <v>39</v>
      </c>
      <c r="U303" s="3" t="s">
        <v>39</v>
      </c>
      <c r="V303" s="3" t="s">
        <v>39</v>
      </c>
      <c r="W303" s="3" t="s">
        <v>39</v>
      </c>
      <c r="X303" s="3" t="s">
        <v>71</v>
      </c>
      <c r="Y303" s="3" t="s">
        <v>138</v>
      </c>
      <c r="Z303" s="3" t="s">
        <v>73</v>
      </c>
      <c r="AA303" s="3" t="s">
        <v>74</v>
      </c>
      <c r="AB303" s="3" t="s">
        <v>75</v>
      </c>
      <c r="AC303" s="3" t="s">
        <v>1989</v>
      </c>
      <c r="AD303" s="5" t="s">
        <v>39</v>
      </c>
      <c r="AE303" s="5" t="s">
        <v>1990</v>
      </c>
      <c r="AF303" s="5" t="s">
        <v>1991</v>
      </c>
      <c r="AG303" s="5" t="s">
        <v>1289</v>
      </c>
      <c r="AH303" s="5" t="str">
        <f t="shared" si="8"/>
        <v>Archaean</v>
      </c>
      <c r="AI303" s="5" t="str">
        <f t="shared" si="9"/>
        <v>Small</v>
      </c>
      <c r="AJ303" s="3" t="s">
        <v>138</v>
      </c>
    </row>
    <row r="304" spans="1:36" x14ac:dyDescent="0.3">
      <c r="A304" s="1" t="s">
        <v>1992</v>
      </c>
      <c r="B304" s="1" t="s">
        <v>36</v>
      </c>
      <c r="C304" s="1" t="s">
        <v>1956</v>
      </c>
      <c r="D304" s="2" t="s">
        <v>1993</v>
      </c>
      <c r="E304" s="2" t="s">
        <v>39</v>
      </c>
      <c r="F304" s="3" t="s">
        <v>458</v>
      </c>
      <c r="G304" s="3">
        <v>21.2</v>
      </c>
      <c r="H304" s="3">
        <v>86.1</v>
      </c>
      <c r="I304" s="3">
        <v>1.5</v>
      </c>
      <c r="J304" s="3">
        <v>0.5</v>
      </c>
      <c r="K304" s="3" t="s">
        <v>124</v>
      </c>
      <c r="L304" s="3" t="s">
        <v>116</v>
      </c>
      <c r="M304" s="3">
        <v>3121</v>
      </c>
      <c r="N304" s="3">
        <v>3</v>
      </c>
      <c r="O304" s="3" t="s">
        <v>1994</v>
      </c>
      <c r="P304" s="3" t="s">
        <v>1995</v>
      </c>
      <c r="Q304" s="3" t="s">
        <v>1996</v>
      </c>
      <c r="R304" s="15" t="s">
        <v>135</v>
      </c>
      <c r="S304" s="3" t="s">
        <v>1997</v>
      </c>
      <c r="T304" s="3" t="s">
        <v>1998</v>
      </c>
      <c r="U304" s="3" t="s">
        <v>1999</v>
      </c>
      <c r="V304" s="3" t="s">
        <v>39</v>
      </c>
      <c r="W304" s="3" t="s">
        <v>39</v>
      </c>
      <c r="X304" s="3" t="s">
        <v>71</v>
      </c>
      <c r="Y304" s="3" t="s">
        <v>138</v>
      </c>
      <c r="Z304" s="3" t="s">
        <v>73</v>
      </c>
      <c r="AA304" s="3" t="s">
        <v>140</v>
      </c>
      <c r="AB304" s="3" t="s">
        <v>75</v>
      </c>
      <c r="AC304" s="3" t="s">
        <v>2000</v>
      </c>
      <c r="AD304" s="5" t="s">
        <v>39</v>
      </c>
      <c r="AE304" s="5" t="s">
        <v>2001</v>
      </c>
      <c r="AF304" s="5" t="s">
        <v>2002</v>
      </c>
      <c r="AG304" s="5" t="s">
        <v>1289</v>
      </c>
      <c r="AH304" s="5" t="str">
        <f t="shared" si="8"/>
        <v>Archaean</v>
      </c>
      <c r="AI304" s="5" t="str">
        <f t="shared" si="9"/>
        <v>Small</v>
      </c>
      <c r="AJ304" s="3" t="s">
        <v>138</v>
      </c>
    </row>
    <row r="305" spans="1:36" x14ac:dyDescent="0.3">
      <c r="A305" s="1" t="s">
        <v>2003</v>
      </c>
      <c r="B305" s="10" t="s">
        <v>103</v>
      </c>
      <c r="C305" s="1" t="s">
        <v>1956</v>
      </c>
      <c r="D305" s="2" t="s">
        <v>2004</v>
      </c>
      <c r="E305" s="2" t="s">
        <v>39</v>
      </c>
      <c r="F305" s="3" t="s">
        <v>458</v>
      </c>
      <c r="G305" s="3">
        <v>13</v>
      </c>
      <c r="H305" s="3">
        <v>76.3</v>
      </c>
      <c r="I305" s="3" t="s">
        <v>39</v>
      </c>
      <c r="J305" s="3" t="s">
        <v>39</v>
      </c>
      <c r="K305" s="3" t="s">
        <v>124</v>
      </c>
      <c r="L305" s="3" t="s">
        <v>366</v>
      </c>
      <c r="M305" s="3">
        <v>2925</v>
      </c>
      <c r="N305" s="3">
        <v>68</v>
      </c>
      <c r="O305" s="3" t="s">
        <v>2005</v>
      </c>
      <c r="P305" s="3" t="s">
        <v>84</v>
      </c>
      <c r="Q305" s="3" t="s">
        <v>39</v>
      </c>
      <c r="R305" s="3" t="s">
        <v>301</v>
      </c>
      <c r="S305" s="3" t="s">
        <v>39</v>
      </c>
      <c r="T305" s="3" t="s">
        <v>39</v>
      </c>
      <c r="U305" s="3" t="s">
        <v>39</v>
      </c>
      <c r="V305" s="3" t="s">
        <v>39</v>
      </c>
      <c r="W305" s="3" t="s">
        <v>39</v>
      </c>
      <c r="X305" s="3" t="s">
        <v>2006</v>
      </c>
      <c r="Y305" s="3" t="s">
        <v>706</v>
      </c>
      <c r="Z305" s="3" t="s">
        <v>736</v>
      </c>
      <c r="AA305" s="3" t="s">
        <v>74</v>
      </c>
      <c r="AB305" s="3" t="s">
        <v>75</v>
      </c>
      <c r="AC305" s="3" t="s">
        <v>454</v>
      </c>
      <c r="AD305" s="5" t="s">
        <v>39</v>
      </c>
      <c r="AE305" s="5" t="s">
        <v>39</v>
      </c>
      <c r="AF305" s="5" t="s">
        <v>2007</v>
      </c>
      <c r="AG305" s="5" t="s">
        <v>1289</v>
      </c>
      <c r="AH305" s="5" t="str">
        <f t="shared" si="8"/>
        <v>Archaean</v>
      </c>
      <c r="AI305" s="5" t="str">
        <f t="shared" si="9"/>
        <v>Not determined</v>
      </c>
      <c r="AJ305" s="3" t="s">
        <v>706</v>
      </c>
    </row>
    <row r="306" spans="1:36" x14ac:dyDescent="0.3">
      <c r="A306" s="1" t="s">
        <v>2008</v>
      </c>
      <c r="B306" s="1" t="s">
        <v>36</v>
      </c>
      <c r="C306" s="1" t="s">
        <v>1956</v>
      </c>
      <c r="D306" s="2" t="s">
        <v>2009</v>
      </c>
      <c r="E306" s="2" t="s">
        <v>39</v>
      </c>
      <c r="F306" s="3" t="s">
        <v>40</v>
      </c>
      <c r="G306" s="3">
        <v>11.14</v>
      </c>
      <c r="H306" s="3">
        <v>77.540000000000006</v>
      </c>
      <c r="I306" s="3">
        <v>72</v>
      </c>
      <c r="J306" s="3" t="s">
        <v>39</v>
      </c>
      <c r="K306" s="3" t="s">
        <v>238</v>
      </c>
      <c r="L306" s="3" t="s">
        <v>116</v>
      </c>
      <c r="M306" s="3">
        <v>2487</v>
      </c>
      <c r="N306" s="3">
        <v>18</v>
      </c>
      <c r="O306" s="3" t="s">
        <v>2010</v>
      </c>
      <c r="P306" s="3" t="s">
        <v>484</v>
      </c>
      <c r="Q306" s="3" t="s">
        <v>2011</v>
      </c>
      <c r="R306" s="3" t="s">
        <v>440</v>
      </c>
      <c r="S306" s="3" t="s">
        <v>39</v>
      </c>
      <c r="T306" s="3" t="s">
        <v>39</v>
      </c>
      <c r="U306" s="3" t="s">
        <v>39</v>
      </c>
      <c r="V306" s="3" t="s">
        <v>39</v>
      </c>
      <c r="W306" s="3" t="s">
        <v>2012</v>
      </c>
      <c r="X306" s="3" t="s">
        <v>39</v>
      </c>
      <c r="Y306" s="3" t="s">
        <v>39</v>
      </c>
      <c r="Z306" s="3" t="s">
        <v>39</v>
      </c>
      <c r="AA306" s="3" t="s">
        <v>39</v>
      </c>
      <c r="AB306" s="3" t="s">
        <v>39</v>
      </c>
      <c r="AC306" s="3" t="s">
        <v>39</v>
      </c>
      <c r="AD306" s="3" t="s">
        <v>39</v>
      </c>
      <c r="AE306" s="5" t="s">
        <v>39</v>
      </c>
      <c r="AF306" s="5" t="s">
        <v>2013</v>
      </c>
      <c r="AG306" s="5" t="s">
        <v>1289</v>
      </c>
      <c r="AH306" s="5" t="str">
        <f t="shared" si="8"/>
        <v>Proterozoic</v>
      </c>
      <c r="AI306" s="5" t="str">
        <f t="shared" si="9"/>
        <v>Small</v>
      </c>
      <c r="AJ306" s="3" t="str">
        <f>IF(Y306="Not determined","No known occurrences","CHECK THIS ONE")</f>
        <v>No known occurrences</v>
      </c>
    </row>
    <row r="307" spans="1:36" x14ac:dyDescent="0.3">
      <c r="A307" s="6" t="s">
        <v>2014</v>
      </c>
      <c r="B307" s="6" t="s">
        <v>36</v>
      </c>
      <c r="C307" s="6" t="s">
        <v>1956</v>
      </c>
      <c r="D307" s="7" t="s">
        <v>1993</v>
      </c>
      <c r="E307" s="7" t="s">
        <v>39</v>
      </c>
      <c r="F307" s="4" t="s">
        <v>458</v>
      </c>
      <c r="G307" s="4">
        <v>21.02</v>
      </c>
      <c r="H307" s="4">
        <v>85.6</v>
      </c>
      <c r="I307" s="4">
        <v>10</v>
      </c>
      <c r="J307" s="4" t="s">
        <v>39</v>
      </c>
      <c r="K307" s="4" t="s">
        <v>39</v>
      </c>
      <c r="L307" s="4" t="s">
        <v>42</v>
      </c>
      <c r="M307" s="4">
        <v>3123</v>
      </c>
      <c r="N307" s="4">
        <v>7</v>
      </c>
      <c r="O307" s="4" t="s">
        <v>2015</v>
      </c>
      <c r="P307" s="3" t="s">
        <v>2016</v>
      </c>
      <c r="Q307" s="3" t="s">
        <v>39</v>
      </c>
      <c r="R307" s="3" t="s">
        <v>135</v>
      </c>
      <c r="S307" s="3" t="s">
        <v>1997</v>
      </c>
      <c r="T307" s="3" t="s">
        <v>39</v>
      </c>
      <c r="U307" s="3" t="s">
        <v>39</v>
      </c>
      <c r="V307" s="3" t="s">
        <v>39</v>
      </c>
      <c r="W307" s="3" t="s">
        <v>39</v>
      </c>
      <c r="X307" s="3" t="s">
        <v>2017</v>
      </c>
      <c r="Y307" s="3" t="s">
        <v>706</v>
      </c>
      <c r="Z307" s="3" t="s">
        <v>736</v>
      </c>
      <c r="AA307" s="3" t="s">
        <v>74</v>
      </c>
      <c r="AB307" s="3" t="s">
        <v>75</v>
      </c>
      <c r="AC307" s="3" t="s">
        <v>250</v>
      </c>
      <c r="AD307" s="3" t="s">
        <v>39</v>
      </c>
      <c r="AE307" s="3" t="s">
        <v>2018</v>
      </c>
      <c r="AF307" s="5" t="s">
        <v>2019</v>
      </c>
      <c r="AG307" s="5" t="s">
        <v>1289</v>
      </c>
      <c r="AH307" s="5" t="str">
        <f t="shared" si="8"/>
        <v>Archaean</v>
      </c>
      <c r="AI307" s="5" t="str">
        <f t="shared" si="9"/>
        <v>Small</v>
      </c>
      <c r="AJ307" s="3" t="s">
        <v>706</v>
      </c>
    </row>
    <row r="308" spans="1:36" x14ac:dyDescent="0.3">
      <c r="A308" s="1" t="s">
        <v>2020</v>
      </c>
      <c r="B308" s="1" t="s">
        <v>36</v>
      </c>
      <c r="C308" s="1" t="s">
        <v>2021</v>
      </c>
      <c r="D308" s="2" t="s">
        <v>2022</v>
      </c>
      <c r="E308" s="2" t="s">
        <v>2023</v>
      </c>
      <c r="F308" s="3" t="s">
        <v>40</v>
      </c>
      <c r="G308" s="3">
        <v>38.700000000000003</v>
      </c>
      <c r="H308" s="3">
        <v>44.38</v>
      </c>
      <c r="I308" s="3" t="s">
        <v>39</v>
      </c>
      <c r="J308" s="3" t="s">
        <v>39</v>
      </c>
      <c r="K308" s="3" t="s">
        <v>53</v>
      </c>
      <c r="L308" s="3" t="s">
        <v>39</v>
      </c>
      <c r="M308" s="3" t="s">
        <v>39</v>
      </c>
      <c r="N308" s="3" t="s">
        <v>39</v>
      </c>
      <c r="O308" s="3" t="s">
        <v>2024</v>
      </c>
      <c r="P308" s="3" t="s">
        <v>260</v>
      </c>
      <c r="Q308" s="3" t="s">
        <v>39</v>
      </c>
      <c r="R308" s="3" t="s">
        <v>325</v>
      </c>
      <c r="S308" s="3" t="s">
        <v>39</v>
      </c>
      <c r="T308" s="3" t="s">
        <v>2025</v>
      </c>
      <c r="U308" s="3" t="s">
        <v>1086</v>
      </c>
      <c r="V308" s="3" t="s">
        <v>2026</v>
      </c>
      <c r="W308" s="3" t="s">
        <v>2027</v>
      </c>
      <c r="X308" s="3" t="s">
        <v>71</v>
      </c>
      <c r="Y308" s="3" t="s">
        <v>242</v>
      </c>
      <c r="Z308" s="3" t="s">
        <v>787</v>
      </c>
      <c r="AA308" s="3" t="s">
        <v>74</v>
      </c>
      <c r="AB308" s="3" t="s">
        <v>75</v>
      </c>
      <c r="AC308" s="3" t="s">
        <v>290</v>
      </c>
      <c r="AD308" s="5" t="s">
        <v>39</v>
      </c>
      <c r="AE308" s="5" t="s">
        <v>39</v>
      </c>
      <c r="AF308" s="5" t="s">
        <v>2028</v>
      </c>
      <c r="AG308" s="5" t="s">
        <v>1289</v>
      </c>
      <c r="AH308" s="5" t="str">
        <f t="shared" si="8"/>
        <v>Not determined</v>
      </c>
      <c r="AI308" s="5" t="str">
        <f t="shared" si="9"/>
        <v>Not determined</v>
      </c>
      <c r="AJ308" s="3" t="s">
        <v>242</v>
      </c>
    </row>
    <row r="309" spans="1:36" x14ac:dyDescent="0.3">
      <c r="A309" s="1" t="s">
        <v>2029</v>
      </c>
      <c r="B309" s="1" t="s">
        <v>36</v>
      </c>
      <c r="C309" s="1" t="s">
        <v>2021</v>
      </c>
      <c r="D309" s="2" t="s">
        <v>2030</v>
      </c>
      <c r="E309" s="2" t="s">
        <v>2023</v>
      </c>
      <c r="F309" s="3" t="s">
        <v>80</v>
      </c>
      <c r="G309" s="3">
        <v>37.53</v>
      </c>
      <c r="H309" s="3">
        <v>44.63</v>
      </c>
      <c r="I309" s="3">
        <v>12</v>
      </c>
      <c r="J309" s="3" t="s">
        <v>39</v>
      </c>
      <c r="K309" s="3" t="s">
        <v>238</v>
      </c>
      <c r="L309" s="3" t="s">
        <v>42</v>
      </c>
      <c r="M309" s="3">
        <v>663</v>
      </c>
      <c r="N309" s="3" t="s">
        <v>39</v>
      </c>
      <c r="O309" s="3" t="s">
        <v>2031</v>
      </c>
      <c r="P309" s="3" t="s">
        <v>2032</v>
      </c>
      <c r="Q309" s="3" t="s">
        <v>431</v>
      </c>
      <c r="R309" s="13" t="s">
        <v>325</v>
      </c>
      <c r="S309" s="3">
        <v>0.08</v>
      </c>
      <c r="T309" s="3" t="s">
        <v>2033</v>
      </c>
      <c r="U309" s="3" t="s">
        <v>2034</v>
      </c>
      <c r="V309" s="3" t="s">
        <v>39</v>
      </c>
      <c r="W309" s="3" t="s">
        <v>2035</v>
      </c>
      <c r="X309" s="3" t="s">
        <v>71</v>
      </c>
      <c r="Y309" s="3" t="s">
        <v>242</v>
      </c>
      <c r="Z309" s="3" t="s">
        <v>787</v>
      </c>
      <c r="AA309" s="3" t="s">
        <v>74</v>
      </c>
      <c r="AB309" s="3" t="s">
        <v>75</v>
      </c>
      <c r="AC309" s="3" t="s">
        <v>2036</v>
      </c>
      <c r="AD309" s="5" t="s">
        <v>39</v>
      </c>
      <c r="AE309" s="5" t="s">
        <v>2037</v>
      </c>
      <c r="AF309" s="5" t="s">
        <v>2038</v>
      </c>
      <c r="AG309" s="5" t="s">
        <v>1289</v>
      </c>
      <c r="AH309" s="5" t="str">
        <f t="shared" si="8"/>
        <v>Proterozoic</v>
      </c>
      <c r="AI309" s="5" t="str">
        <f t="shared" si="9"/>
        <v>Small</v>
      </c>
      <c r="AJ309" s="3" t="s">
        <v>242</v>
      </c>
    </row>
    <row r="310" spans="1:36" x14ac:dyDescent="0.3">
      <c r="A310" s="1" t="s">
        <v>2039</v>
      </c>
      <c r="B310" s="1" t="s">
        <v>36</v>
      </c>
      <c r="C310" s="1" t="s">
        <v>2040</v>
      </c>
      <c r="D310" s="2" t="s">
        <v>2041</v>
      </c>
      <c r="E310" s="2" t="s">
        <v>39</v>
      </c>
      <c r="F310" s="3" t="s">
        <v>40</v>
      </c>
      <c r="G310" s="3">
        <v>53.57</v>
      </c>
      <c r="H310" s="3">
        <v>-9.9499999999999993</v>
      </c>
      <c r="I310" s="3">
        <v>1</v>
      </c>
      <c r="J310" s="3" t="s">
        <v>39</v>
      </c>
      <c r="K310" s="3" t="s">
        <v>95</v>
      </c>
      <c r="L310" s="3" t="s">
        <v>42</v>
      </c>
      <c r="M310" s="3">
        <v>474.5</v>
      </c>
      <c r="N310" s="3">
        <v>1</v>
      </c>
      <c r="O310" s="3" t="s">
        <v>2042</v>
      </c>
      <c r="P310" s="3" t="s">
        <v>2043</v>
      </c>
      <c r="Q310" s="3" t="s">
        <v>39</v>
      </c>
      <c r="R310" s="3" t="s">
        <v>46</v>
      </c>
      <c r="S310" s="3" t="s">
        <v>39</v>
      </c>
      <c r="T310" s="3" t="s">
        <v>2044</v>
      </c>
      <c r="U310" s="3" t="s">
        <v>2045</v>
      </c>
      <c r="V310" s="3" t="s">
        <v>39</v>
      </c>
      <c r="W310" s="3" t="s">
        <v>39</v>
      </c>
      <c r="X310" s="3" t="s">
        <v>39</v>
      </c>
      <c r="Y310" s="3" t="s">
        <v>39</v>
      </c>
      <c r="Z310" s="3" t="s">
        <v>39</v>
      </c>
      <c r="AA310" s="3" t="s">
        <v>39</v>
      </c>
      <c r="AB310" s="3" t="s">
        <v>39</v>
      </c>
      <c r="AC310" s="3" t="s">
        <v>39</v>
      </c>
      <c r="AD310" s="5" t="s">
        <v>39</v>
      </c>
      <c r="AE310" s="5" t="s">
        <v>39</v>
      </c>
      <c r="AF310" s="5" t="s">
        <v>2046</v>
      </c>
      <c r="AG310" s="5" t="s">
        <v>1539</v>
      </c>
      <c r="AH310" s="5" t="str">
        <f t="shared" si="8"/>
        <v>Phanerozoic</v>
      </c>
      <c r="AI310" s="5" t="str">
        <f t="shared" si="9"/>
        <v>Small</v>
      </c>
      <c r="AJ310" s="3" t="str">
        <f>IF(Y310="Not determined","No known occurrences","CHECK THIS ONE")</f>
        <v>No known occurrences</v>
      </c>
    </row>
    <row r="311" spans="1:36" x14ac:dyDescent="0.3">
      <c r="A311" s="1" t="s">
        <v>2047</v>
      </c>
      <c r="B311" s="10" t="s">
        <v>103</v>
      </c>
      <c r="C311" s="1" t="s">
        <v>2048</v>
      </c>
      <c r="D311" s="2" t="s">
        <v>2049</v>
      </c>
      <c r="E311" s="2" t="s">
        <v>2050</v>
      </c>
      <c r="F311" s="3" t="s">
        <v>266</v>
      </c>
      <c r="G311" s="3">
        <v>44.2</v>
      </c>
      <c r="H311" s="3">
        <v>8.02</v>
      </c>
      <c r="I311" s="3">
        <v>35</v>
      </c>
      <c r="J311" s="3">
        <v>8</v>
      </c>
      <c r="K311" s="3" t="s">
        <v>2051</v>
      </c>
      <c r="L311" s="3" t="s">
        <v>116</v>
      </c>
      <c r="M311" s="3">
        <v>288</v>
      </c>
      <c r="N311" s="3">
        <v>4</v>
      </c>
      <c r="O311" s="3" t="s">
        <v>2052</v>
      </c>
      <c r="P311" s="3" t="s">
        <v>2053</v>
      </c>
      <c r="Q311" s="3" t="s">
        <v>2054</v>
      </c>
      <c r="R311" s="3" t="s">
        <v>325</v>
      </c>
      <c r="S311" s="3" t="s">
        <v>39</v>
      </c>
      <c r="T311" s="3" t="s">
        <v>39</v>
      </c>
      <c r="U311" s="3" t="s">
        <v>39</v>
      </c>
      <c r="V311" s="3" t="s">
        <v>39</v>
      </c>
      <c r="W311" s="3" t="s">
        <v>39</v>
      </c>
      <c r="X311" s="3" t="s">
        <v>71</v>
      </c>
      <c r="Y311" s="3" t="s">
        <v>72</v>
      </c>
      <c r="Z311" s="3" t="s">
        <v>73</v>
      </c>
      <c r="AA311" s="3" t="s">
        <v>99</v>
      </c>
      <c r="AB311" s="3" t="s">
        <v>75</v>
      </c>
      <c r="AC311" s="3" t="s">
        <v>108</v>
      </c>
      <c r="AD311" s="5" t="s">
        <v>39</v>
      </c>
      <c r="AE311" s="5" t="s">
        <v>2055</v>
      </c>
      <c r="AF311" s="5" t="s">
        <v>2056</v>
      </c>
      <c r="AG311" s="5" t="s">
        <v>1539</v>
      </c>
      <c r="AH311" s="5" t="str">
        <f t="shared" si="8"/>
        <v>Phanerozoic</v>
      </c>
      <c r="AI311" s="5" t="str">
        <f t="shared" si="9"/>
        <v>Small</v>
      </c>
      <c r="AJ311" s="3" t="s">
        <v>72</v>
      </c>
    </row>
    <row r="312" spans="1:36" x14ac:dyDescent="0.3">
      <c r="A312" s="6" t="s">
        <v>2057</v>
      </c>
      <c r="B312" s="10" t="s">
        <v>103</v>
      </c>
      <c r="C312" s="6" t="s">
        <v>2048</v>
      </c>
      <c r="D312" s="7" t="s">
        <v>2058</v>
      </c>
      <c r="E312" s="7" t="s">
        <v>2050</v>
      </c>
      <c r="F312" s="4" t="s">
        <v>266</v>
      </c>
      <c r="G312" s="4">
        <v>46.2</v>
      </c>
      <c r="H312" s="4">
        <v>10.27</v>
      </c>
      <c r="I312" s="4">
        <v>40</v>
      </c>
      <c r="J312" s="4" t="s">
        <v>39</v>
      </c>
      <c r="K312" s="4" t="s">
        <v>95</v>
      </c>
      <c r="L312" s="4" t="s">
        <v>116</v>
      </c>
      <c r="M312" s="4">
        <v>289</v>
      </c>
      <c r="N312" s="4">
        <v>4</v>
      </c>
      <c r="O312" s="3" t="s">
        <v>2059</v>
      </c>
      <c r="P312" s="3" t="s">
        <v>2053</v>
      </c>
      <c r="Q312" s="3" t="s">
        <v>2060</v>
      </c>
      <c r="R312" s="3" t="s">
        <v>46</v>
      </c>
      <c r="S312" s="3" t="s">
        <v>39</v>
      </c>
      <c r="T312" s="3" t="s">
        <v>39</v>
      </c>
      <c r="U312" s="3" t="s">
        <v>39</v>
      </c>
      <c r="V312" s="3" t="s">
        <v>39</v>
      </c>
      <c r="W312" s="3" t="s">
        <v>39</v>
      </c>
      <c r="X312" s="3" t="s">
        <v>39</v>
      </c>
      <c r="Y312" s="3" t="s">
        <v>39</v>
      </c>
      <c r="Z312" s="3" t="s">
        <v>39</v>
      </c>
      <c r="AA312" s="3" t="s">
        <v>39</v>
      </c>
      <c r="AB312" s="3" t="s">
        <v>39</v>
      </c>
      <c r="AC312" s="3" t="s">
        <v>39</v>
      </c>
      <c r="AD312" s="3" t="s">
        <v>39</v>
      </c>
      <c r="AE312" s="5" t="s">
        <v>39</v>
      </c>
      <c r="AF312" s="5" t="s">
        <v>2061</v>
      </c>
      <c r="AG312" s="5" t="s">
        <v>1539</v>
      </c>
      <c r="AH312" s="5" t="str">
        <f t="shared" si="8"/>
        <v>Phanerozoic</v>
      </c>
      <c r="AI312" s="5" t="str">
        <f t="shared" si="9"/>
        <v>Small</v>
      </c>
      <c r="AJ312" s="3" t="str">
        <f>IF(Y312="Not determined","No known occurrences","CHECK THIS ONE")</f>
        <v>No known occurrences</v>
      </c>
    </row>
    <row r="313" spans="1:36" x14ac:dyDescent="0.3">
      <c r="A313" s="1" t="s">
        <v>2062</v>
      </c>
      <c r="B313" s="1" t="s">
        <v>36</v>
      </c>
      <c r="C313" s="1" t="s">
        <v>2063</v>
      </c>
      <c r="D313" s="2" t="s">
        <v>2064</v>
      </c>
      <c r="E313" s="2" t="s">
        <v>39</v>
      </c>
      <c r="F313" s="3" t="s">
        <v>39</v>
      </c>
      <c r="G313" s="3">
        <v>40.58</v>
      </c>
      <c r="H313" s="3">
        <v>9.2799999999999994</v>
      </c>
      <c r="I313" s="3">
        <v>0.5</v>
      </c>
      <c r="J313" s="3">
        <v>0.05</v>
      </c>
      <c r="K313" s="3" t="s">
        <v>289</v>
      </c>
      <c r="L313" s="3" t="s">
        <v>42</v>
      </c>
      <c r="M313" s="3">
        <v>453</v>
      </c>
      <c r="N313" s="3">
        <v>14</v>
      </c>
      <c r="O313" s="3" t="s">
        <v>2065</v>
      </c>
      <c r="P313" s="3" t="s">
        <v>84</v>
      </c>
      <c r="Q313" s="3" t="s">
        <v>39</v>
      </c>
      <c r="R313" s="3" t="s">
        <v>39</v>
      </c>
      <c r="S313" s="3" t="s">
        <v>39</v>
      </c>
      <c r="T313" s="3" t="s">
        <v>39</v>
      </c>
      <c r="U313" s="3" t="s">
        <v>39</v>
      </c>
      <c r="V313" s="3" t="s">
        <v>39</v>
      </c>
      <c r="W313" s="3" t="s">
        <v>39</v>
      </c>
      <c r="X313" s="3" t="s">
        <v>39</v>
      </c>
      <c r="Y313" s="3" t="s">
        <v>39</v>
      </c>
      <c r="Z313" s="3" t="s">
        <v>39</v>
      </c>
      <c r="AA313" s="3" t="s">
        <v>39</v>
      </c>
      <c r="AB313" s="3" t="s">
        <v>39</v>
      </c>
      <c r="AC313" s="3" t="s">
        <v>39</v>
      </c>
      <c r="AD313" s="5" t="s">
        <v>39</v>
      </c>
      <c r="AE313" s="5" t="s">
        <v>39</v>
      </c>
      <c r="AF313" s="5" t="s">
        <v>2066</v>
      </c>
      <c r="AG313" s="5" t="s">
        <v>1539</v>
      </c>
      <c r="AH313" s="5" t="str">
        <f t="shared" si="8"/>
        <v>Phanerozoic</v>
      </c>
      <c r="AI313" s="5" t="str">
        <f t="shared" si="9"/>
        <v>Small</v>
      </c>
      <c r="AJ313" s="3" t="str">
        <f>IF(Y313="Not determined","No known occurrences","CHECK THIS ONE")</f>
        <v>No known occurrences</v>
      </c>
    </row>
    <row r="314" spans="1:36" x14ac:dyDescent="0.3">
      <c r="A314" s="1" t="s">
        <v>2067</v>
      </c>
      <c r="B314" s="1" t="s">
        <v>36</v>
      </c>
      <c r="C314" s="5" t="s">
        <v>2068</v>
      </c>
      <c r="D314" s="2" t="s">
        <v>2069</v>
      </c>
      <c r="E314" s="2" t="s">
        <v>39</v>
      </c>
      <c r="F314" s="3" t="s">
        <v>458</v>
      </c>
      <c r="G314" s="3">
        <v>34.43</v>
      </c>
      <c r="H314" s="3">
        <v>136.63999999999999</v>
      </c>
      <c r="I314" s="3">
        <v>3</v>
      </c>
      <c r="J314" s="3">
        <v>0.46</v>
      </c>
      <c r="K314" s="3" t="s">
        <v>238</v>
      </c>
      <c r="L314" s="3" t="s">
        <v>116</v>
      </c>
      <c r="M314" s="3">
        <v>154.6</v>
      </c>
      <c r="N314" s="3">
        <v>1.6</v>
      </c>
      <c r="O314" s="3" t="s">
        <v>2070</v>
      </c>
      <c r="P314" s="3" t="s">
        <v>812</v>
      </c>
      <c r="Q314" s="3" t="s">
        <v>2071</v>
      </c>
      <c r="R314" s="15" t="s">
        <v>46</v>
      </c>
      <c r="S314" s="3">
        <v>7.4999999999999997E-2</v>
      </c>
      <c r="T314" s="3" t="s">
        <v>2072</v>
      </c>
      <c r="U314" s="3" t="s">
        <v>2073</v>
      </c>
      <c r="V314" s="3" t="s">
        <v>2074</v>
      </c>
      <c r="W314" s="3" t="s">
        <v>39</v>
      </c>
      <c r="X314" s="3" t="s">
        <v>39</v>
      </c>
      <c r="Y314" s="3" t="s">
        <v>39</v>
      </c>
      <c r="Z314" s="3" t="s">
        <v>39</v>
      </c>
      <c r="AA314" s="3" t="s">
        <v>39</v>
      </c>
      <c r="AB314" s="3" t="s">
        <v>39</v>
      </c>
      <c r="AC314" s="3" t="s">
        <v>39</v>
      </c>
      <c r="AD314" s="5" t="s">
        <v>39</v>
      </c>
      <c r="AE314" s="5" t="s">
        <v>39</v>
      </c>
      <c r="AF314" s="5" t="s">
        <v>2075</v>
      </c>
      <c r="AG314" s="5" t="s">
        <v>1289</v>
      </c>
      <c r="AH314" s="5" t="str">
        <f t="shared" si="8"/>
        <v>Phanerozoic</v>
      </c>
      <c r="AI314" s="5" t="str">
        <f t="shared" si="9"/>
        <v>Small</v>
      </c>
      <c r="AJ314" s="3" t="str">
        <f>IF(Y314="Not determined","No known occurrences","CHECK THIS ONE")</f>
        <v>No known occurrences</v>
      </c>
    </row>
    <row r="315" spans="1:36" x14ac:dyDescent="0.3">
      <c r="A315" s="1" t="s">
        <v>2076</v>
      </c>
      <c r="B315" s="1" t="s">
        <v>36</v>
      </c>
      <c r="C315" s="5" t="s">
        <v>2068</v>
      </c>
      <c r="D315" s="2" t="s">
        <v>2077</v>
      </c>
      <c r="E315" s="2" t="s">
        <v>39</v>
      </c>
      <c r="F315" s="3" t="s">
        <v>40</v>
      </c>
      <c r="G315" s="3">
        <v>35.549999999999997</v>
      </c>
      <c r="H315" s="3">
        <v>135.43</v>
      </c>
      <c r="I315" s="3">
        <v>23</v>
      </c>
      <c r="J315" s="3">
        <v>4</v>
      </c>
      <c r="K315" s="3" t="s">
        <v>95</v>
      </c>
      <c r="L315" s="3" t="s">
        <v>42</v>
      </c>
      <c r="M315" s="3">
        <v>241</v>
      </c>
      <c r="N315" s="3">
        <v>12</v>
      </c>
      <c r="O315" s="3" t="s">
        <v>2078</v>
      </c>
      <c r="P315" s="3" t="s">
        <v>269</v>
      </c>
      <c r="Q315" s="3" t="s">
        <v>2079</v>
      </c>
      <c r="R315" s="3" t="s">
        <v>46</v>
      </c>
      <c r="S315" s="3" t="s">
        <v>2080</v>
      </c>
      <c r="T315" s="3" t="s">
        <v>2081</v>
      </c>
      <c r="U315" s="3" t="s">
        <v>39</v>
      </c>
      <c r="V315" s="3" t="s">
        <v>2082</v>
      </c>
      <c r="W315" s="3" t="s">
        <v>2083</v>
      </c>
      <c r="X315" s="3" t="s">
        <v>39</v>
      </c>
      <c r="Y315" s="3" t="s">
        <v>39</v>
      </c>
      <c r="Z315" s="3" t="s">
        <v>39</v>
      </c>
      <c r="AA315" s="3" t="s">
        <v>39</v>
      </c>
      <c r="AB315" s="3" t="s">
        <v>39</v>
      </c>
      <c r="AC315" s="3" t="s">
        <v>39</v>
      </c>
      <c r="AD315" s="5" t="s">
        <v>39</v>
      </c>
      <c r="AE315" s="5" t="s">
        <v>39</v>
      </c>
      <c r="AF315" s="5" t="s">
        <v>2084</v>
      </c>
      <c r="AG315" s="5" t="s">
        <v>1289</v>
      </c>
      <c r="AH315" s="5" t="str">
        <f t="shared" si="8"/>
        <v>Phanerozoic</v>
      </c>
      <c r="AI315" s="5" t="str">
        <f t="shared" si="9"/>
        <v>Small</v>
      </c>
      <c r="AJ315" s="3" t="str">
        <f>IF(Y315="Not determined","No known occurrences","CHECK THIS ONE")</f>
        <v>No known occurrences</v>
      </c>
    </row>
    <row r="316" spans="1:36" x14ac:dyDescent="0.3">
      <c r="A316" s="1" t="s">
        <v>2085</v>
      </c>
      <c r="B316" s="1" t="s">
        <v>36</v>
      </c>
      <c r="C316" s="1" t="s">
        <v>2086</v>
      </c>
      <c r="D316" s="2" t="s">
        <v>2087</v>
      </c>
      <c r="E316" s="2" t="s">
        <v>39</v>
      </c>
      <c r="F316" s="3" t="s">
        <v>189</v>
      </c>
      <c r="G316" s="3">
        <v>53.1</v>
      </c>
      <c r="H316" s="3">
        <v>66.25</v>
      </c>
      <c r="I316" s="3">
        <v>75</v>
      </c>
      <c r="J316" s="3" t="s">
        <v>39</v>
      </c>
      <c r="K316" s="3" t="s">
        <v>238</v>
      </c>
      <c r="L316" s="3" t="s">
        <v>116</v>
      </c>
      <c r="M316" s="3">
        <v>461</v>
      </c>
      <c r="N316" s="3">
        <v>2</v>
      </c>
      <c r="O316" s="3" t="s">
        <v>2088</v>
      </c>
      <c r="P316" s="3" t="s">
        <v>98</v>
      </c>
      <c r="Q316" s="3" t="s">
        <v>39</v>
      </c>
      <c r="R316" s="3" t="s">
        <v>325</v>
      </c>
      <c r="S316" s="3" t="s">
        <v>39</v>
      </c>
      <c r="T316" s="3" t="s">
        <v>39</v>
      </c>
      <c r="U316" s="3" t="s">
        <v>39</v>
      </c>
      <c r="V316" s="3" t="s">
        <v>39</v>
      </c>
      <c r="W316" s="3" t="s">
        <v>39</v>
      </c>
      <c r="X316" s="3" t="s">
        <v>39</v>
      </c>
      <c r="Y316" s="3" t="s">
        <v>39</v>
      </c>
      <c r="Z316" s="3" t="s">
        <v>39</v>
      </c>
      <c r="AA316" s="3" t="s">
        <v>39</v>
      </c>
      <c r="AB316" s="3" t="s">
        <v>39</v>
      </c>
      <c r="AC316" s="3" t="s">
        <v>39</v>
      </c>
      <c r="AD316" s="5" t="s">
        <v>39</v>
      </c>
      <c r="AE316" s="5" t="s">
        <v>39</v>
      </c>
      <c r="AF316" s="5" t="s">
        <v>2089</v>
      </c>
      <c r="AG316" s="5" t="s">
        <v>1289</v>
      </c>
      <c r="AH316" s="5" t="str">
        <f t="shared" si="8"/>
        <v>Phanerozoic</v>
      </c>
      <c r="AI316" s="5" t="str">
        <f t="shared" si="9"/>
        <v>Small</v>
      </c>
      <c r="AJ316" s="3" t="str">
        <f>IF(Y316="Not determined","No known occurrences","CHECK THIS ONE")</f>
        <v>No known occurrences</v>
      </c>
    </row>
    <row r="317" spans="1:36" x14ac:dyDescent="0.3">
      <c r="A317" s="1" t="s">
        <v>2090</v>
      </c>
      <c r="B317" s="1" t="s">
        <v>36</v>
      </c>
      <c r="C317" s="1" t="s">
        <v>2091</v>
      </c>
      <c r="D317" s="2" t="s">
        <v>2092</v>
      </c>
      <c r="E317" s="2" t="s">
        <v>39</v>
      </c>
      <c r="F317" s="3" t="s">
        <v>40</v>
      </c>
      <c r="G317" s="3">
        <v>-17</v>
      </c>
      <c r="H317" s="3">
        <v>47.5</v>
      </c>
      <c r="I317" s="3">
        <v>2</v>
      </c>
      <c r="J317" s="3">
        <v>0.12</v>
      </c>
      <c r="K317" s="3" t="s">
        <v>2093</v>
      </c>
      <c r="L317" s="3" t="s">
        <v>116</v>
      </c>
      <c r="M317" s="3">
        <v>787</v>
      </c>
      <c r="N317" s="3">
        <v>16</v>
      </c>
      <c r="O317" s="3" t="s">
        <v>2094</v>
      </c>
      <c r="P317" s="3" t="s">
        <v>779</v>
      </c>
      <c r="Q317" s="3" t="s">
        <v>39</v>
      </c>
      <c r="R317" s="3" t="s">
        <v>325</v>
      </c>
      <c r="S317" s="3" t="s">
        <v>2080</v>
      </c>
      <c r="T317" s="3" t="s">
        <v>39</v>
      </c>
      <c r="U317" s="3" t="s">
        <v>39</v>
      </c>
      <c r="V317" s="3" t="s">
        <v>39</v>
      </c>
      <c r="W317" s="3" t="s">
        <v>39</v>
      </c>
      <c r="X317" s="3" t="s">
        <v>2095</v>
      </c>
      <c r="Y317" s="3" t="s">
        <v>706</v>
      </c>
      <c r="Z317" s="3" t="s">
        <v>212</v>
      </c>
      <c r="AA317" s="3" t="s">
        <v>74</v>
      </c>
      <c r="AB317" s="3" t="s">
        <v>75</v>
      </c>
      <c r="AC317" s="3" t="s">
        <v>2096</v>
      </c>
      <c r="AD317" s="5" t="s">
        <v>2097</v>
      </c>
      <c r="AE317" s="5" t="s">
        <v>2098</v>
      </c>
      <c r="AF317" s="5" t="s">
        <v>2099</v>
      </c>
      <c r="AG317" s="5" t="s">
        <v>51</v>
      </c>
      <c r="AH317" s="5" t="str">
        <f t="shared" si="8"/>
        <v>Proterozoic</v>
      </c>
      <c r="AI317" s="5" t="str">
        <f t="shared" si="9"/>
        <v>Small</v>
      </c>
      <c r="AJ317" s="3" t="s">
        <v>706</v>
      </c>
    </row>
    <row r="318" spans="1:36" x14ac:dyDescent="0.3">
      <c r="A318" s="1" t="s">
        <v>2100</v>
      </c>
      <c r="B318" s="1" t="s">
        <v>36</v>
      </c>
      <c r="C318" s="1" t="s">
        <v>2091</v>
      </c>
      <c r="D318" s="2" t="s">
        <v>2092</v>
      </c>
      <c r="E318" s="2" t="s">
        <v>39</v>
      </c>
      <c r="F318" s="3" t="s">
        <v>40</v>
      </c>
      <c r="G318" s="3">
        <v>-17.45</v>
      </c>
      <c r="H318" s="3">
        <v>48.06</v>
      </c>
      <c r="I318" s="3">
        <v>0.2</v>
      </c>
      <c r="J318" s="3" t="s">
        <v>39</v>
      </c>
      <c r="K318" s="3" t="s">
        <v>106</v>
      </c>
      <c r="L318" s="3" t="s">
        <v>42</v>
      </c>
      <c r="M318" s="3">
        <v>787</v>
      </c>
      <c r="N318" s="3">
        <v>16</v>
      </c>
      <c r="O318" s="3" t="s">
        <v>2101</v>
      </c>
      <c r="P318" s="3" t="s">
        <v>2102</v>
      </c>
      <c r="Q318" s="3" t="s">
        <v>39</v>
      </c>
      <c r="R318" s="3" t="s">
        <v>440</v>
      </c>
      <c r="S318" s="3" t="s">
        <v>2080</v>
      </c>
      <c r="T318" s="3" t="s">
        <v>2103</v>
      </c>
      <c r="U318" s="3" t="s">
        <v>167</v>
      </c>
      <c r="V318" s="3" t="s">
        <v>39</v>
      </c>
      <c r="W318" s="3" t="s">
        <v>39</v>
      </c>
      <c r="X318" s="3" t="s">
        <v>2100</v>
      </c>
      <c r="Y318" s="3" t="s">
        <v>706</v>
      </c>
      <c r="Z318" s="3" t="s">
        <v>2104</v>
      </c>
      <c r="AA318" s="3" t="s">
        <v>74</v>
      </c>
      <c r="AB318" s="3" t="s">
        <v>75</v>
      </c>
      <c r="AC318" s="3" t="s">
        <v>2105</v>
      </c>
      <c r="AD318" s="5">
        <v>0.25</v>
      </c>
      <c r="AE318" s="5" t="s">
        <v>2106</v>
      </c>
      <c r="AF318" s="5" t="s">
        <v>2107</v>
      </c>
      <c r="AG318" s="5" t="s">
        <v>51</v>
      </c>
      <c r="AH318" s="5" t="str">
        <f t="shared" si="8"/>
        <v>Proterozoic</v>
      </c>
      <c r="AI318" s="5" t="str">
        <f t="shared" si="9"/>
        <v>Small</v>
      </c>
      <c r="AJ318" s="3" t="s">
        <v>706</v>
      </c>
    </row>
    <row r="319" spans="1:36" x14ac:dyDescent="0.3">
      <c r="A319" s="1" t="s">
        <v>2108</v>
      </c>
      <c r="B319" s="1" t="s">
        <v>36</v>
      </c>
      <c r="C319" s="1" t="s">
        <v>2109</v>
      </c>
      <c r="D319" s="2" t="s">
        <v>2110</v>
      </c>
      <c r="E319" s="2" t="s">
        <v>39</v>
      </c>
      <c r="F319" s="3" t="s">
        <v>2111</v>
      </c>
      <c r="G319" s="3" t="s">
        <v>39</v>
      </c>
      <c r="H319" s="3" t="s">
        <v>39</v>
      </c>
      <c r="I319" s="3">
        <v>1</v>
      </c>
      <c r="J319" s="3" t="s">
        <v>39</v>
      </c>
      <c r="K319" s="3" t="s">
        <v>39</v>
      </c>
      <c r="L319" s="3" t="s">
        <v>42</v>
      </c>
      <c r="M319" s="3" t="s">
        <v>39</v>
      </c>
      <c r="N319" s="3" t="s">
        <v>39</v>
      </c>
      <c r="O319" s="3" t="s">
        <v>2112</v>
      </c>
      <c r="P319" s="3" t="s">
        <v>2113</v>
      </c>
      <c r="Q319" s="3" t="s">
        <v>2114</v>
      </c>
      <c r="R319" s="3" t="s">
        <v>440</v>
      </c>
      <c r="S319" s="3">
        <v>0.1</v>
      </c>
      <c r="T319" s="3" t="s">
        <v>1215</v>
      </c>
      <c r="U319" s="3" t="s">
        <v>39</v>
      </c>
      <c r="V319" s="3" t="s">
        <v>39</v>
      </c>
      <c r="W319" s="3" t="s">
        <v>39</v>
      </c>
      <c r="X319" s="3" t="s">
        <v>39</v>
      </c>
      <c r="Y319" s="3" t="s">
        <v>39</v>
      </c>
      <c r="Z319" s="3" t="s">
        <v>39</v>
      </c>
      <c r="AA319" s="3" t="s">
        <v>39</v>
      </c>
      <c r="AB319" s="3" t="s">
        <v>39</v>
      </c>
      <c r="AC319" s="3" t="s">
        <v>39</v>
      </c>
      <c r="AD319" s="5" t="s">
        <v>39</v>
      </c>
      <c r="AE319" s="5" t="s">
        <v>39</v>
      </c>
      <c r="AF319" s="5" t="s">
        <v>2115</v>
      </c>
      <c r="AG319" s="5" t="s">
        <v>2111</v>
      </c>
      <c r="AH319" s="5" t="str">
        <f t="shared" si="8"/>
        <v>Not determined</v>
      </c>
      <c r="AI319" s="5" t="str">
        <f t="shared" si="9"/>
        <v>Small</v>
      </c>
      <c r="AJ319" s="3" t="str">
        <f>IF(Y319="Not determined","No known occurrences","CHECK THIS ONE")</f>
        <v>No known occurrences</v>
      </c>
    </row>
    <row r="320" spans="1:36" x14ac:dyDescent="0.3">
      <c r="A320" s="6" t="s">
        <v>2116</v>
      </c>
      <c r="B320" s="6" t="s">
        <v>36</v>
      </c>
      <c r="C320" s="6" t="s">
        <v>2117</v>
      </c>
      <c r="D320" s="7" t="s">
        <v>2118</v>
      </c>
      <c r="E320" s="7" t="s">
        <v>39</v>
      </c>
      <c r="F320" s="3" t="s">
        <v>40</v>
      </c>
      <c r="G320" s="4">
        <v>47.2</v>
      </c>
      <c r="H320" s="4">
        <v>93.2</v>
      </c>
      <c r="I320" s="4">
        <v>6</v>
      </c>
      <c r="J320" s="4">
        <v>1.2</v>
      </c>
      <c r="K320" s="4" t="s">
        <v>53</v>
      </c>
      <c r="L320" s="4" t="s">
        <v>366</v>
      </c>
      <c r="M320" s="4">
        <v>531</v>
      </c>
      <c r="N320" s="3" t="s">
        <v>39</v>
      </c>
      <c r="O320" s="3" t="s">
        <v>2119</v>
      </c>
      <c r="P320" s="3" t="s">
        <v>591</v>
      </c>
      <c r="Q320" s="3" t="s">
        <v>2120</v>
      </c>
      <c r="R320" s="3" t="s">
        <v>440</v>
      </c>
      <c r="S320" s="3" t="s">
        <v>39</v>
      </c>
      <c r="T320" s="3" t="s">
        <v>39</v>
      </c>
      <c r="U320" s="3" t="s">
        <v>39</v>
      </c>
      <c r="V320" s="3" t="s">
        <v>39</v>
      </c>
      <c r="W320" s="3" t="s">
        <v>39</v>
      </c>
      <c r="X320" s="3" t="s">
        <v>39</v>
      </c>
      <c r="Y320" s="3" t="s">
        <v>39</v>
      </c>
      <c r="Z320" s="3" t="s">
        <v>39</v>
      </c>
      <c r="AA320" s="3" t="s">
        <v>39</v>
      </c>
      <c r="AB320" s="3" t="s">
        <v>39</v>
      </c>
      <c r="AC320" s="3" t="s">
        <v>39</v>
      </c>
      <c r="AD320" s="5" t="s">
        <v>39</v>
      </c>
      <c r="AE320" s="5" t="s">
        <v>39</v>
      </c>
      <c r="AF320" s="5" t="s">
        <v>2121</v>
      </c>
      <c r="AG320" s="5" t="s">
        <v>1289</v>
      </c>
      <c r="AH320" s="5" t="str">
        <f t="shared" si="8"/>
        <v>Phanerozoic</v>
      </c>
      <c r="AI320" s="5" t="str">
        <f t="shared" si="9"/>
        <v>Small</v>
      </c>
      <c r="AJ320" s="3" t="str">
        <f>IF(Y320="Not determined","No known occurrences","CHECK THIS ONE")</f>
        <v>No known occurrences</v>
      </c>
    </row>
    <row r="321" spans="1:36" x14ac:dyDescent="0.3">
      <c r="A321" s="1" t="s">
        <v>2122</v>
      </c>
      <c r="B321" s="10" t="s">
        <v>103</v>
      </c>
      <c r="C321" s="1" t="s">
        <v>2117</v>
      </c>
      <c r="D321" s="2" t="s">
        <v>2118</v>
      </c>
      <c r="E321" s="2" t="s">
        <v>39</v>
      </c>
      <c r="F321" s="3" t="s">
        <v>40</v>
      </c>
      <c r="G321" s="3">
        <v>47.5</v>
      </c>
      <c r="H321" s="3">
        <v>102.03</v>
      </c>
      <c r="I321" s="3">
        <v>4</v>
      </c>
      <c r="J321" s="3" t="s">
        <v>39</v>
      </c>
      <c r="K321" s="3" t="s">
        <v>948</v>
      </c>
      <c r="L321" s="3" t="s">
        <v>116</v>
      </c>
      <c r="M321" s="3">
        <v>270</v>
      </c>
      <c r="N321" s="3" t="s">
        <v>39</v>
      </c>
      <c r="O321" s="3" t="s">
        <v>2123</v>
      </c>
      <c r="P321" s="3" t="s">
        <v>1151</v>
      </c>
      <c r="Q321" s="3" t="s">
        <v>39</v>
      </c>
      <c r="R321" s="3" t="s">
        <v>46</v>
      </c>
      <c r="S321" s="3" t="s">
        <v>39</v>
      </c>
      <c r="T321" s="3" t="s">
        <v>87</v>
      </c>
      <c r="U321" s="3" t="s">
        <v>39</v>
      </c>
      <c r="V321" s="3" t="s">
        <v>58</v>
      </c>
      <c r="W321" s="3" t="s">
        <v>39</v>
      </c>
      <c r="X321" s="3" t="s">
        <v>71</v>
      </c>
      <c r="Y321" s="3" t="s">
        <v>72</v>
      </c>
      <c r="Z321" s="3" t="s">
        <v>73</v>
      </c>
      <c r="AA321" s="3" t="s">
        <v>74</v>
      </c>
      <c r="AB321" s="3" t="s">
        <v>75</v>
      </c>
      <c r="AC321" s="3" t="s">
        <v>2124</v>
      </c>
      <c r="AD321" s="5" t="s">
        <v>39</v>
      </c>
      <c r="AE321" s="5" t="s">
        <v>39</v>
      </c>
      <c r="AF321" s="5" t="s">
        <v>2125</v>
      </c>
      <c r="AG321" s="5" t="s">
        <v>1289</v>
      </c>
      <c r="AH321" s="5" t="str">
        <f t="shared" si="8"/>
        <v>Phanerozoic</v>
      </c>
      <c r="AI321" s="5" t="str">
        <f t="shared" si="9"/>
        <v>Small</v>
      </c>
      <c r="AJ321" s="3" t="s">
        <v>72</v>
      </c>
    </row>
    <row r="322" spans="1:36" x14ac:dyDescent="0.3">
      <c r="A322" s="6" t="s">
        <v>2126</v>
      </c>
      <c r="B322" s="6" t="s">
        <v>36</v>
      </c>
      <c r="C322" s="5" t="s">
        <v>2117</v>
      </c>
      <c r="D322" s="7" t="s">
        <v>2118</v>
      </c>
      <c r="E322" s="7" t="s">
        <v>39</v>
      </c>
      <c r="F322" s="3" t="s">
        <v>40</v>
      </c>
      <c r="G322" s="4">
        <v>49</v>
      </c>
      <c r="H322" s="4">
        <v>93</v>
      </c>
      <c r="I322" s="4">
        <v>70</v>
      </c>
      <c r="J322" s="4" t="s">
        <v>39</v>
      </c>
      <c r="K322" s="4" t="s">
        <v>124</v>
      </c>
      <c r="L322" s="4" t="s">
        <v>116</v>
      </c>
      <c r="M322" s="4">
        <v>511</v>
      </c>
      <c r="N322" s="3">
        <v>12</v>
      </c>
      <c r="O322" s="3" t="s">
        <v>2127</v>
      </c>
      <c r="P322" s="3" t="s">
        <v>505</v>
      </c>
      <c r="Q322" s="3" t="s">
        <v>39</v>
      </c>
      <c r="R322" s="3" t="s">
        <v>46</v>
      </c>
      <c r="S322" s="3" t="s">
        <v>39</v>
      </c>
      <c r="T322" s="3" t="s">
        <v>2128</v>
      </c>
      <c r="U322" s="3" t="s">
        <v>2129</v>
      </c>
      <c r="V322" s="3" t="s">
        <v>2130</v>
      </c>
      <c r="W322" s="3" t="s">
        <v>1979</v>
      </c>
      <c r="X322" s="3" t="s">
        <v>71</v>
      </c>
      <c r="Y322" s="3" t="s">
        <v>138</v>
      </c>
      <c r="Z322" s="3" t="s">
        <v>906</v>
      </c>
      <c r="AA322" s="3" t="s">
        <v>99</v>
      </c>
      <c r="AB322" s="3" t="s">
        <v>75</v>
      </c>
      <c r="AC322" s="3" t="s">
        <v>2131</v>
      </c>
      <c r="AD322" s="5" t="s">
        <v>39</v>
      </c>
      <c r="AE322" s="5" t="s">
        <v>2132</v>
      </c>
      <c r="AF322" s="5" t="s">
        <v>2133</v>
      </c>
      <c r="AG322" s="5" t="s">
        <v>1289</v>
      </c>
      <c r="AH322" s="5" t="str">
        <f t="shared" ref="AH322:AH385" si="11">IF(M322 = "Not determined",M322,IF(M322&gt;2500,"Archaean",IF(M322&gt;541,"Proterozoic", "Phanerozoic")))</f>
        <v>Phanerozoic</v>
      </c>
      <c r="AI322" s="5" t="str">
        <f t="shared" ref="AI322:AI385" si="12">IF(I322="Not determined",I322,IF(I322&gt;10000,"Giant",IF(I322&gt;1000,"Large",IF(I322&gt;250,"Medium","Small"))))</f>
        <v>Small</v>
      </c>
      <c r="AJ322" s="3" t="s">
        <v>138</v>
      </c>
    </row>
    <row r="323" spans="1:36" x14ac:dyDescent="0.3">
      <c r="A323" s="6" t="s">
        <v>2134</v>
      </c>
      <c r="B323" s="6" t="s">
        <v>36</v>
      </c>
      <c r="C323" s="6" t="s">
        <v>2117</v>
      </c>
      <c r="D323" s="7" t="s">
        <v>2118</v>
      </c>
      <c r="E323" s="7" t="s">
        <v>39</v>
      </c>
      <c r="F323" s="4" t="s">
        <v>40</v>
      </c>
      <c r="G323" s="4">
        <v>52.77</v>
      </c>
      <c r="H323" s="4">
        <v>111.3</v>
      </c>
      <c r="I323" s="4">
        <v>11</v>
      </c>
      <c r="J323" s="4">
        <v>0.7</v>
      </c>
      <c r="K323" s="4" t="s">
        <v>53</v>
      </c>
      <c r="L323" s="4" t="s">
        <v>116</v>
      </c>
      <c r="M323" s="4">
        <v>835</v>
      </c>
      <c r="N323" s="3">
        <v>12</v>
      </c>
      <c r="O323" s="3" t="s">
        <v>2135</v>
      </c>
      <c r="P323" s="3" t="s">
        <v>39</v>
      </c>
      <c r="Q323" s="3" t="s">
        <v>39</v>
      </c>
      <c r="R323" s="3" t="s">
        <v>39</v>
      </c>
      <c r="S323" s="3" t="s">
        <v>39</v>
      </c>
      <c r="T323" s="3" t="s">
        <v>39</v>
      </c>
      <c r="U323" s="3" t="s">
        <v>39</v>
      </c>
      <c r="V323" s="3" t="s">
        <v>39</v>
      </c>
      <c r="W323" s="3" t="s">
        <v>2136</v>
      </c>
      <c r="X323" s="3" t="s">
        <v>71</v>
      </c>
      <c r="Y323" s="3" t="s">
        <v>72</v>
      </c>
      <c r="Z323" s="3" t="s">
        <v>490</v>
      </c>
      <c r="AA323" s="3" t="s">
        <v>74</v>
      </c>
      <c r="AB323" s="3" t="s">
        <v>75</v>
      </c>
      <c r="AC323" s="3" t="s">
        <v>100</v>
      </c>
      <c r="AD323" s="5" t="s">
        <v>39</v>
      </c>
      <c r="AE323" s="5" t="s">
        <v>2137</v>
      </c>
      <c r="AF323" s="5" t="s">
        <v>2138</v>
      </c>
      <c r="AG323" s="5" t="s">
        <v>1289</v>
      </c>
      <c r="AH323" s="5" t="str">
        <f t="shared" si="11"/>
        <v>Proterozoic</v>
      </c>
      <c r="AI323" s="5" t="str">
        <f t="shared" si="12"/>
        <v>Small</v>
      </c>
      <c r="AJ323" s="3" t="s">
        <v>72</v>
      </c>
    </row>
    <row r="324" spans="1:36" x14ac:dyDescent="0.3">
      <c r="A324" s="6" t="s">
        <v>2139</v>
      </c>
      <c r="B324" s="10" t="s">
        <v>103</v>
      </c>
      <c r="C324" s="6" t="s">
        <v>2117</v>
      </c>
      <c r="D324" s="7" t="s">
        <v>2118</v>
      </c>
      <c r="E324" s="7" t="s">
        <v>39</v>
      </c>
      <c r="F324" s="3" t="s">
        <v>40</v>
      </c>
      <c r="G324" s="4">
        <v>49.04</v>
      </c>
      <c r="H324" s="4">
        <v>104.55</v>
      </c>
      <c r="I324" s="4">
        <v>9.5</v>
      </c>
      <c r="J324" s="4" t="s">
        <v>39</v>
      </c>
      <c r="K324" s="4" t="s">
        <v>53</v>
      </c>
      <c r="L324" s="4" t="s">
        <v>116</v>
      </c>
      <c r="M324" s="4">
        <v>252</v>
      </c>
      <c r="N324" s="3" t="s">
        <v>39</v>
      </c>
      <c r="O324" s="3" t="s">
        <v>2140</v>
      </c>
      <c r="P324" s="3" t="s">
        <v>64</v>
      </c>
      <c r="Q324" s="3" t="s">
        <v>39</v>
      </c>
      <c r="R324" s="3" t="s">
        <v>46</v>
      </c>
      <c r="S324" s="3" t="s">
        <v>39</v>
      </c>
      <c r="T324" s="3" t="s">
        <v>2141</v>
      </c>
      <c r="U324" s="3" t="s">
        <v>39</v>
      </c>
      <c r="V324" s="3" t="s">
        <v>2142</v>
      </c>
      <c r="W324" s="3" t="s">
        <v>39</v>
      </c>
      <c r="X324" s="3" t="s">
        <v>71</v>
      </c>
      <c r="Y324" s="3" t="s">
        <v>72</v>
      </c>
      <c r="Z324" s="3" t="s">
        <v>73</v>
      </c>
      <c r="AA324" s="3" t="s">
        <v>74</v>
      </c>
      <c r="AB324" s="3" t="s">
        <v>75</v>
      </c>
      <c r="AC324" s="3" t="s">
        <v>427</v>
      </c>
      <c r="AD324" s="5" t="s">
        <v>39</v>
      </c>
      <c r="AE324" s="5" t="s">
        <v>39</v>
      </c>
      <c r="AF324" s="5" t="s">
        <v>2143</v>
      </c>
      <c r="AG324" s="5" t="s">
        <v>1289</v>
      </c>
      <c r="AH324" s="5" t="str">
        <f t="shared" si="11"/>
        <v>Phanerozoic</v>
      </c>
      <c r="AI324" s="5" t="str">
        <f t="shared" si="12"/>
        <v>Small</v>
      </c>
      <c r="AJ324" s="3" t="s">
        <v>72</v>
      </c>
    </row>
    <row r="325" spans="1:36" x14ac:dyDescent="0.3">
      <c r="A325" s="10" t="s">
        <v>2144</v>
      </c>
      <c r="B325" s="10" t="s">
        <v>103</v>
      </c>
      <c r="C325" s="5" t="s">
        <v>2117</v>
      </c>
      <c r="D325" s="2" t="s">
        <v>2118</v>
      </c>
      <c r="E325" s="2" t="s">
        <v>39</v>
      </c>
      <c r="F325" s="3" t="s">
        <v>40</v>
      </c>
      <c r="G325" s="3">
        <v>47.53</v>
      </c>
      <c r="H325" s="3">
        <v>102.07</v>
      </c>
      <c r="I325" s="3">
        <v>2.5</v>
      </c>
      <c r="J325" s="3" t="s">
        <v>39</v>
      </c>
      <c r="K325" s="3" t="s">
        <v>948</v>
      </c>
      <c r="L325" s="3" t="s">
        <v>116</v>
      </c>
      <c r="M325" s="3">
        <v>270</v>
      </c>
      <c r="N325" s="3" t="s">
        <v>39</v>
      </c>
      <c r="O325" s="3" t="s">
        <v>2145</v>
      </c>
      <c r="P325" s="3" t="s">
        <v>1151</v>
      </c>
      <c r="Q325" s="3" t="s">
        <v>39</v>
      </c>
      <c r="R325" s="13" t="s">
        <v>46</v>
      </c>
      <c r="S325" s="3" t="s">
        <v>39</v>
      </c>
      <c r="T325" s="3" t="s">
        <v>1552</v>
      </c>
      <c r="U325" s="3" t="s">
        <v>39</v>
      </c>
      <c r="V325" s="3" t="s">
        <v>1657</v>
      </c>
      <c r="W325" s="3" t="s">
        <v>39</v>
      </c>
      <c r="X325" s="3" t="s">
        <v>71</v>
      </c>
      <c r="Y325" s="3" t="s">
        <v>72</v>
      </c>
      <c r="Z325" s="3" t="s">
        <v>73</v>
      </c>
      <c r="AA325" s="3" t="s">
        <v>74</v>
      </c>
      <c r="AB325" s="3" t="s">
        <v>75</v>
      </c>
      <c r="AC325" s="3" t="s">
        <v>2124</v>
      </c>
      <c r="AD325" s="5" t="s">
        <v>39</v>
      </c>
      <c r="AE325" s="5" t="s">
        <v>39</v>
      </c>
      <c r="AF325" s="5" t="s">
        <v>2125</v>
      </c>
      <c r="AG325" s="5" t="s">
        <v>1289</v>
      </c>
      <c r="AH325" s="5" t="str">
        <f t="shared" si="11"/>
        <v>Phanerozoic</v>
      </c>
      <c r="AI325" s="5" t="str">
        <f t="shared" si="12"/>
        <v>Small</v>
      </c>
      <c r="AJ325" s="3" t="s">
        <v>72</v>
      </c>
    </row>
    <row r="326" spans="1:36" x14ac:dyDescent="0.3">
      <c r="A326" s="10" t="s">
        <v>2146</v>
      </c>
      <c r="B326" s="10" t="s">
        <v>103</v>
      </c>
      <c r="C326" s="1" t="s">
        <v>2117</v>
      </c>
      <c r="D326" s="2" t="s">
        <v>2147</v>
      </c>
      <c r="E326" s="2" t="s">
        <v>2148</v>
      </c>
      <c r="F326" s="3" t="s">
        <v>760</v>
      </c>
      <c r="G326" s="3">
        <v>50.3</v>
      </c>
      <c r="H326" s="3">
        <v>91.36</v>
      </c>
      <c r="I326" s="3" t="s">
        <v>39</v>
      </c>
      <c r="J326" s="3" t="s">
        <v>39</v>
      </c>
      <c r="K326" s="3" t="s">
        <v>124</v>
      </c>
      <c r="L326" s="3" t="s">
        <v>42</v>
      </c>
      <c r="M326" s="3">
        <v>400</v>
      </c>
      <c r="N326" s="3" t="s">
        <v>39</v>
      </c>
      <c r="O326" s="3" t="s">
        <v>385</v>
      </c>
      <c r="P326" s="3" t="s">
        <v>728</v>
      </c>
      <c r="Q326" s="3" t="s">
        <v>39</v>
      </c>
      <c r="R326" s="3" t="s">
        <v>39</v>
      </c>
      <c r="S326" s="3" t="s">
        <v>39</v>
      </c>
      <c r="T326" s="3" t="s">
        <v>39</v>
      </c>
      <c r="U326" s="3" t="s">
        <v>39</v>
      </c>
      <c r="V326" s="3" t="s">
        <v>39</v>
      </c>
      <c r="W326" s="20" t="s">
        <v>39</v>
      </c>
      <c r="X326" s="3" t="s">
        <v>2149</v>
      </c>
      <c r="Y326" s="3" t="s">
        <v>72</v>
      </c>
      <c r="Z326" s="3" t="s">
        <v>2150</v>
      </c>
      <c r="AA326" s="3" t="s">
        <v>74</v>
      </c>
      <c r="AB326" s="3" t="s">
        <v>75</v>
      </c>
      <c r="AC326" s="3" t="s">
        <v>227</v>
      </c>
      <c r="AD326" s="5" t="s">
        <v>39</v>
      </c>
      <c r="AE326" s="5" t="s">
        <v>2151</v>
      </c>
      <c r="AF326" s="5" t="s">
        <v>2152</v>
      </c>
      <c r="AG326" s="5" t="s">
        <v>1289</v>
      </c>
      <c r="AH326" s="5" t="str">
        <f t="shared" si="11"/>
        <v>Phanerozoic</v>
      </c>
      <c r="AI326" s="5" t="str">
        <f t="shared" si="12"/>
        <v>Not determined</v>
      </c>
      <c r="AJ326" s="3" t="s">
        <v>72</v>
      </c>
    </row>
    <row r="327" spans="1:36" x14ac:dyDescent="0.3">
      <c r="A327" s="6" t="s">
        <v>2153</v>
      </c>
      <c r="B327" s="1" t="s">
        <v>36</v>
      </c>
      <c r="C327" s="1" t="s">
        <v>2117</v>
      </c>
      <c r="D327" s="7" t="s">
        <v>2154</v>
      </c>
      <c r="E327" s="7" t="s">
        <v>39</v>
      </c>
      <c r="F327" s="3" t="s">
        <v>40</v>
      </c>
      <c r="G327" s="4">
        <v>57</v>
      </c>
      <c r="H327" s="4">
        <v>115.4</v>
      </c>
      <c r="I327" s="4" t="s">
        <v>39</v>
      </c>
      <c r="J327" s="3" t="s">
        <v>39</v>
      </c>
      <c r="K327" s="4" t="s">
        <v>39</v>
      </c>
      <c r="L327" s="4" t="s">
        <v>366</v>
      </c>
      <c r="M327" s="4">
        <v>612</v>
      </c>
      <c r="N327" s="3">
        <v>34</v>
      </c>
      <c r="O327" s="3" t="s">
        <v>2155</v>
      </c>
      <c r="P327" s="3" t="s">
        <v>39</v>
      </c>
      <c r="Q327" s="3" t="s">
        <v>39</v>
      </c>
      <c r="R327" s="9" t="s">
        <v>39</v>
      </c>
      <c r="S327" s="3" t="s">
        <v>39</v>
      </c>
      <c r="T327" s="3" t="s">
        <v>39</v>
      </c>
      <c r="U327" s="3" t="s">
        <v>39</v>
      </c>
      <c r="V327" s="3" t="s">
        <v>39</v>
      </c>
      <c r="W327" s="3" t="s">
        <v>39</v>
      </c>
      <c r="X327" s="3" t="s">
        <v>39</v>
      </c>
      <c r="Y327" s="3" t="s">
        <v>39</v>
      </c>
      <c r="Z327" s="3" t="s">
        <v>39</v>
      </c>
      <c r="AA327" s="3" t="s">
        <v>39</v>
      </c>
      <c r="AB327" s="3" t="s">
        <v>39</v>
      </c>
      <c r="AC327" s="3" t="s">
        <v>39</v>
      </c>
      <c r="AD327" s="5" t="s">
        <v>39</v>
      </c>
      <c r="AE327" s="5" t="s">
        <v>39</v>
      </c>
      <c r="AF327" s="5" t="s">
        <v>2156</v>
      </c>
      <c r="AG327" s="5" t="s">
        <v>1289</v>
      </c>
      <c r="AH327" s="5" t="str">
        <f t="shared" si="11"/>
        <v>Proterozoic</v>
      </c>
      <c r="AI327" s="5" t="str">
        <f t="shared" si="12"/>
        <v>Not determined</v>
      </c>
      <c r="AJ327" s="3" t="str">
        <f>IF(Y327="Not determined","No known occurrences","CHECK THIS ONE")</f>
        <v>No known occurrences</v>
      </c>
    </row>
    <row r="328" spans="1:36" x14ac:dyDescent="0.3">
      <c r="A328" s="1" t="s">
        <v>2157</v>
      </c>
      <c r="B328" s="10" t="s">
        <v>103</v>
      </c>
      <c r="C328" s="1" t="s">
        <v>2158</v>
      </c>
      <c r="D328" s="2" t="s">
        <v>2159</v>
      </c>
      <c r="E328" s="2" t="s">
        <v>2160</v>
      </c>
      <c r="F328" s="3" t="s">
        <v>80</v>
      </c>
      <c r="G328" s="3">
        <v>31.7</v>
      </c>
      <c r="H328" s="3">
        <v>-7.4</v>
      </c>
      <c r="I328" s="3">
        <v>1.5</v>
      </c>
      <c r="J328" s="3" t="s">
        <v>39</v>
      </c>
      <c r="K328" s="3" t="s">
        <v>53</v>
      </c>
      <c r="L328" s="3" t="s">
        <v>116</v>
      </c>
      <c r="M328" s="3">
        <v>330.5</v>
      </c>
      <c r="N328" s="3">
        <v>0.68</v>
      </c>
      <c r="O328" s="3" t="s">
        <v>2161</v>
      </c>
      <c r="P328" s="3" t="s">
        <v>812</v>
      </c>
      <c r="Q328" s="3" t="s">
        <v>2162</v>
      </c>
      <c r="R328" s="3" t="s">
        <v>46</v>
      </c>
      <c r="S328" s="3" t="s">
        <v>39</v>
      </c>
      <c r="T328" s="3" t="s">
        <v>719</v>
      </c>
      <c r="U328" s="3" t="s">
        <v>39</v>
      </c>
      <c r="V328" s="3" t="s">
        <v>2163</v>
      </c>
      <c r="W328" s="3" t="s">
        <v>2164</v>
      </c>
      <c r="X328" s="3" t="s">
        <v>71</v>
      </c>
      <c r="Y328" s="3" t="s">
        <v>2165</v>
      </c>
      <c r="Z328" s="3" t="s">
        <v>490</v>
      </c>
      <c r="AA328" s="3" t="s">
        <v>99</v>
      </c>
      <c r="AB328" s="3" t="s">
        <v>75</v>
      </c>
      <c r="AC328" s="3" t="s">
        <v>2166</v>
      </c>
      <c r="AD328" s="5" t="s">
        <v>39</v>
      </c>
      <c r="AE328" s="5" t="s">
        <v>2167</v>
      </c>
      <c r="AF328" s="5" t="s">
        <v>2168</v>
      </c>
      <c r="AG328" s="5" t="s">
        <v>51</v>
      </c>
      <c r="AH328" s="5" t="str">
        <f t="shared" si="11"/>
        <v>Phanerozoic</v>
      </c>
      <c r="AI328" s="5" t="str">
        <f t="shared" si="12"/>
        <v>Small</v>
      </c>
      <c r="AJ328" s="3" t="s">
        <v>2165</v>
      </c>
    </row>
    <row r="329" spans="1:36" x14ac:dyDescent="0.3">
      <c r="A329" s="6" t="s">
        <v>2169</v>
      </c>
      <c r="B329" s="1" t="s">
        <v>36</v>
      </c>
      <c r="C329" s="1" t="s">
        <v>2170</v>
      </c>
      <c r="D329" s="7" t="s">
        <v>2171</v>
      </c>
      <c r="E329" s="7" t="s">
        <v>39</v>
      </c>
      <c r="F329" s="3" t="s">
        <v>80</v>
      </c>
      <c r="G329" s="4">
        <v>-15.4</v>
      </c>
      <c r="H329" s="4">
        <v>31.7</v>
      </c>
      <c r="I329" s="4">
        <v>330</v>
      </c>
      <c r="J329" s="3" t="s">
        <v>39</v>
      </c>
      <c r="K329" s="4" t="s">
        <v>2172</v>
      </c>
      <c r="L329" s="4" t="s">
        <v>116</v>
      </c>
      <c r="M329" s="4">
        <v>896</v>
      </c>
      <c r="N329" s="3">
        <v>6.8</v>
      </c>
      <c r="O329" s="3" t="s">
        <v>2173</v>
      </c>
      <c r="P329" s="3" t="s">
        <v>240</v>
      </c>
      <c r="Q329" s="3" t="s">
        <v>2174</v>
      </c>
      <c r="R329" s="9" t="s">
        <v>325</v>
      </c>
      <c r="S329" s="3" t="s">
        <v>39</v>
      </c>
      <c r="T329" s="3" t="s">
        <v>2175</v>
      </c>
      <c r="U329" s="3" t="s">
        <v>2176</v>
      </c>
      <c r="V329" s="3" t="s">
        <v>39</v>
      </c>
      <c r="W329" s="3" t="s">
        <v>2177</v>
      </c>
      <c r="X329" s="3" t="s">
        <v>39</v>
      </c>
      <c r="Y329" s="3" t="s">
        <v>39</v>
      </c>
      <c r="Z329" s="3" t="s">
        <v>39</v>
      </c>
      <c r="AA329" s="3" t="s">
        <v>39</v>
      </c>
      <c r="AB329" s="3" t="s">
        <v>39</v>
      </c>
      <c r="AC329" s="3" t="s">
        <v>39</v>
      </c>
      <c r="AD329" s="5" t="s">
        <v>39</v>
      </c>
      <c r="AE329" s="5" t="s">
        <v>39</v>
      </c>
      <c r="AF329" s="5" t="s">
        <v>2178</v>
      </c>
      <c r="AG329" s="5" t="s">
        <v>51</v>
      </c>
      <c r="AH329" s="5" t="str">
        <f t="shared" si="11"/>
        <v>Proterozoic</v>
      </c>
      <c r="AI329" s="5" t="str">
        <f t="shared" si="12"/>
        <v>Medium</v>
      </c>
      <c r="AJ329" s="3" t="str">
        <f>IF(Y329="Not determined","No known occurrences","CHECK THIS ONE")</f>
        <v>No known occurrences</v>
      </c>
    </row>
    <row r="330" spans="1:36" x14ac:dyDescent="0.3">
      <c r="A330" s="1" t="s">
        <v>2179</v>
      </c>
      <c r="B330" s="1" t="s">
        <v>36</v>
      </c>
      <c r="C330" s="1" t="s">
        <v>2170</v>
      </c>
      <c r="D330" s="2" t="s">
        <v>2180</v>
      </c>
      <c r="E330" s="2" t="s">
        <v>39</v>
      </c>
      <c r="F330" s="3" t="s">
        <v>40</v>
      </c>
      <c r="G330" s="3">
        <v>-16.399999999999999</v>
      </c>
      <c r="H330" s="3">
        <v>33.4</v>
      </c>
      <c r="I330" s="3">
        <v>800</v>
      </c>
      <c r="J330" s="3">
        <v>3</v>
      </c>
      <c r="K330" s="3" t="s">
        <v>2181</v>
      </c>
      <c r="L330" s="3" t="s">
        <v>366</v>
      </c>
      <c r="M330" s="3">
        <v>1025</v>
      </c>
      <c r="N330" s="3">
        <v>79</v>
      </c>
      <c r="O330" s="3" t="s">
        <v>2182</v>
      </c>
      <c r="P330" s="3" t="s">
        <v>64</v>
      </c>
      <c r="Q330" s="3" t="s">
        <v>39</v>
      </c>
      <c r="R330" s="3" t="s">
        <v>325</v>
      </c>
      <c r="S330" s="3" t="s">
        <v>528</v>
      </c>
      <c r="T330" s="3" t="s">
        <v>1751</v>
      </c>
      <c r="U330" s="3" t="s">
        <v>2183</v>
      </c>
      <c r="V330" s="3" t="s">
        <v>2184</v>
      </c>
      <c r="W330" s="3" t="s">
        <v>2185</v>
      </c>
      <c r="X330" s="3" t="s">
        <v>39</v>
      </c>
      <c r="Y330" s="3" t="s">
        <v>39</v>
      </c>
      <c r="Z330" s="3" t="s">
        <v>39</v>
      </c>
      <c r="AA330" s="3" t="s">
        <v>39</v>
      </c>
      <c r="AB330" s="3" t="s">
        <v>39</v>
      </c>
      <c r="AC330" s="3" t="s">
        <v>39</v>
      </c>
      <c r="AD330" s="5" t="s">
        <v>39</v>
      </c>
      <c r="AE330" s="5" t="s">
        <v>39</v>
      </c>
      <c r="AF330" s="5" t="s">
        <v>2186</v>
      </c>
      <c r="AG330" s="5" t="s">
        <v>51</v>
      </c>
      <c r="AH330" s="5" t="str">
        <f t="shared" si="11"/>
        <v>Proterozoic</v>
      </c>
      <c r="AI330" s="5" t="str">
        <f t="shared" si="12"/>
        <v>Medium</v>
      </c>
      <c r="AJ330" s="3" t="str">
        <f>IF(Y330="Not determined","No known occurrences","CHECK THIS ONE")</f>
        <v>No known occurrences</v>
      </c>
    </row>
    <row r="331" spans="1:36" x14ac:dyDescent="0.3">
      <c r="A331" s="1" t="s">
        <v>2187</v>
      </c>
      <c r="B331" s="1" t="s">
        <v>435</v>
      </c>
      <c r="C331" s="1" t="s">
        <v>2188</v>
      </c>
      <c r="D331" s="2" t="s">
        <v>2189</v>
      </c>
      <c r="E331" s="2" t="s">
        <v>2190</v>
      </c>
      <c r="F331" s="3" t="s">
        <v>80</v>
      </c>
      <c r="G331" s="3">
        <v>-21.8</v>
      </c>
      <c r="H331" s="3">
        <v>14</v>
      </c>
      <c r="I331" s="3">
        <v>35</v>
      </c>
      <c r="J331" s="3" t="s">
        <v>39</v>
      </c>
      <c r="K331" s="3" t="s">
        <v>2191</v>
      </c>
      <c r="L331" s="3" t="s">
        <v>42</v>
      </c>
      <c r="M331" s="3">
        <v>129.19999999999999</v>
      </c>
      <c r="N331" s="3">
        <v>0.7</v>
      </c>
      <c r="O331" s="3" t="s">
        <v>2192</v>
      </c>
      <c r="P331" s="3" t="s">
        <v>98</v>
      </c>
      <c r="Q331" s="3" t="s">
        <v>39</v>
      </c>
      <c r="R331" s="3" t="s">
        <v>39</v>
      </c>
      <c r="S331" s="3" t="s">
        <v>39</v>
      </c>
      <c r="T331" s="3" t="s">
        <v>39</v>
      </c>
      <c r="U331" s="3" t="s">
        <v>39</v>
      </c>
      <c r="V331" s="3" t="s">
        <v>39</v>
      </c>
      <c r="W331" s="3" t="s">
        <v>39</v>
      </c>
      <c r="X331" s="3" t="s">
        <v>39</v>
      </c>
      <c r="Y331" s="3" t="s">
        <v>39</v>
      </c>
      <c r="Z331" s="3" t="s">
        <v>39</v>
      </c>
      <c r="AA331" s="3" t="s">
        <v>39</v>
      </c>
      <c r="AB331" s="3" t="s">
        <v>39</v>
      </c>
      <c r="AC331" s="3" t="s">
        <v>39</v>
      </c>
      <c r="AD331" s="5" t="s">
        <v>39</v>
      </c>
      <c r="AE331" s="5" t="s">
        <v>39</v>
      </c>
      <c r="AF331" s="5" t="s">
        <v>2193</v>
      </c>
      <c r="AG331" s="5" t="s">
        <v>51</v>
      </c>
      <c r="AH331" s="5" t="str">
        <f t="shared" si="11"/>
        <v>Phanerozoic</v>
      </c>
      <c r="AI331" s="5" t="str">
        <f t="shared" si="12"/>
        <v>Small</v>
      </c>
      <c r="AJ331" s="3" t="str">
        <f>IF(Y331="Not determined","No known occurrences","CHECK THIS ONE")</f>
        <v>No known occurrences</v>
      </c>
    </row>
    <row r="332" spans="1:36" x14ac:dyDescent="0.3">
      <c r="A332" s="1" t="s">
        <v>2194</v>
      </c>
      <c r="B332" s="1" t="s">
        <v>36</v>
      </c>
      <c r="C332" s="1" t="s">
        <v>2188</v>
      </c>
      <c r="D332" s="2" t="s">
        <v>2189</v>
      </c>
      <c r="E332" s="2" t="s">
        <v>2190</v>
      </c>
      <c r="F332" s="3" t="s">
        <v>80</v>
      </c>
      <c r="G332" s="3">
        <v>-20.45</v>
      </c>
      <c r="H332" s="3">
        <v>14.18</v>
      </c>
      <c r="I332" s="3">
        <v>17</v>
      </c>
      <c r="J332" s="3">
        <v>0.5</v>
      </c>
      <c r="K332" s="3" t="s">
        <v>267</v>
      </c>
      <c r="L332" s="3" t="s">
        <v>572</v>
      </c>
      <c r="M332" s="3">
        <v>128</v>
      </c>
      <c r="N332" s="3" t="s">
        <v>39</v>
      </c>
      <c r="O332" s="3" t="s">
        <v>2195</v>
      </c>
      <c r="P332" s="3" t="s">
        <v>98</v>
      </c>
      <c r="Q332" s="3" t="s">
        <v>2196</v>
      </c>
      <c r="R332" s="15" t="s">
        <v>325</v>
      </c>
      <c r="S332" s="3" t="s">
        <v>39</v>
      </c>
      <c r="T332" s="3" t="s">
        <v>2197</v>
      </c>
      <c r="U332" s="3" t="s">
        <v>39</v>
      </c>
      <c r="V332" s="3" t="s">
        <v>39</v>
      </c>
      <c r="W332" s="3" t="s">
        <v>2198</v>
      </c>
      <c r="X332" s="3" t="s">
        <v>39</v>
      </c>
      <c r="Y332" s="3" t="s">
        <v>39</v>
      </c>
      <c r="Z332" s="3" t="s">
        <v>39</v>
      </c>
      <c r="AA332" s="3" t="s">
        <v>39</v>
      </c>
      <c r="AB332" s="3" t="s">
        <v>39</v>
      </c>
      <c r="AC332" s="3" t="s">
        <v>39</v>
      </c>
      <c r="AD332" s="5" t="s">
        <v>39</v>
      </c>
      <c r="AE332" s="5" t="s">
        <v>39</v>
      </c>
      <c r="AF332" s="5" t="s">
        <v>2199</v>
      </c>
      <c r="AG332" s="5" t="s">
        <v>51</v>
      </c>
      <c r="AH332" s="5" t="str">
        <f t="shared" si="11"/>
        <v>Phanerozoic</v>
      </c>
      <c r="AI332" s="5" t="str">
        <f t="shared" si="12"/>
        <v>Small</v>
      </c>
      <c r="AJ332" s="3" t="str">
        <f>IF(Y332="Not determined","No known occurrences","CHECK THIS ONE")</f>
        <v>No known occurrences</v>
      </c>
    </row>
    <row r="333" spans="1:36" x14ac:dyDescent="0.3">
      <c r="A333" s="1" t="s">
        <v>2200</v>
      </c>
      <c r="B333" s="1" t="s">
        <v>36</v>
      </c>
      <c r="C333" s="1" t="s">
        <v>2188</v>
      </c>
      <c r="D333" s="2" t="s">
        <v>104</v>
      </c>
      <c r="E333" s="2" t="s">
        <v>105</v>
      </c>
      <c r="F333" s="3" t="s">
        <v>80</v>
      </c>
      <c r="G333" s="3">
        <v>-17.75</v>
      </c>
      <c r="H333" s="3">
        <v>13.08</v>
      </c>
      <c r="I333" s="3">
        <v>10</v>
      </c>
      <c r="J333" s="3" t="s">
        <v>39</v>
      </c>
      <c r="K333" s="3" t="s">
        <v>39</v>
      </c>
      <c r="L333" s="3" t="s">
        <v>39</v>
      </c>
      <c r="M333" s="3" t="s">
        <v>39</v>
      </c>
      <c r="N333" s="3" t="s">
        <v>39</v>
      </c>
      <c r="O333" s="3" t="s">
        <v>255</v>
      </c>
      <c r="P333" s="3" t="s">
        <v>98</v>
      </c>
      <c r="Q333" s="3" t="s">
        <v>39</v>
      </c>
      <c r="R333" s="9" t="s">
        <v>46</v>
      </c>
      <c r="S333" s="3" t="s">
        <v>39</v>
      </c>
      <c r="T333" s="3" t="s">
        <v>2201</v>
      </c>
      <c r="U333" s="3" t="s">
        <v>39</v>
      </c>
      <c r="V333" s="3" t="s">
        <v>39</v>
      </c>
      <c r="W333" s="3" t="s">
        <v>39</v>
      </c>
      <c r="X333" s="3" t="s">
        <v>39</v>
      </c>
      <c r="Y333" s="3" t="s">
        <v>39</v>
      </c>
      <c r="Z333" s="3" t="s">
        <v>39</v>
      </c>
      <c r="AA333" s="3" t="s">
        <v>39</v>
      </c>
      <c r="AB333" s="3" t="s">
        <v>39</v>
      </c>
      <c r="AC333" s="3" t="s">
        <v>39</v>
      </c>
      <c r="AD333" s="5" t="s">
        <v>39</v>
      </c>
      <c r="AE333" s="5" t="s">
        <v>39</v>
      </c>
      <c r="AF333" s="5" t="s">
        <v>110</v>
      </c>
      <c r="AG333" s="5" t="s">
        <v>51</v>
      </c>
      <c r="AH333" s="5" t="str">
        <f t="shared" si="11"/>
        <v>Not determined</v>
      </c>
      <c r="AI333" s="5" t="str">
        <f t="shared" si="12"/>
        <v>Small</v>
      </c>
      <c r="AJ333" s="3" t="str">
        <f>IF(Y333="Not determined","No known occurrences","CHECK THIS ONE")</f>
        <v>No known occurrences</v>
      </c>
    </row>
    <row r="334" spans="1:36" x14ac:dyDescent="0.3">
      <c r="A334" s="1" t="s">
        <v>2202</v>
      </c>
      <c r="B334" s="1" t="s">
        <v>36</v>
      </c>
      <c r="C334" s="1" t="s">
        <v>2188</v>
      </c>
      <c r="D334" s="2" t="s">
        <v>2203</v>
      </c>
      <c r="E334" s="2" t="s">
        <v>2204</v>
      </c>
      <c r="F334" s="3" t="s">
        <v>2205</v>
      </c>
      <c r="G334" s="3">
        <v>-19</v>
      </c>
      <c r="H334" s="3">
        <v>17</v>
      </c>
      <c r="I334" s="3">
        <v>250</v>
      </c>
      <c r="J334" s="3" t="s">
        <v>39</v>
      </c>
      <c r="K334" s="3" t="s">
        <v>95</v>
      </c>
      <c r="L334" s="3" t="s">
        <v>2206</v>
      </c>
      <c r="M334" s="3">
        <v>1946</v>
      </c>
      <c r="N334" s="3">
        <v>333</v>
      </c>
      <c r="O334" s="3" t="s">
        <v>2207</v>
      </c>
      <c r="P334" s="3" t="s">
        <v>2208</v>
      </c>
      <c r="Q334" s="3" t="s">
        <v>39</v>
      </c>
      <c r="R334" s="9" t="s">
        <v>39</v>
      </c>
      <c r="S334" s="3" t="s">
        <v>39</v>
      </c>
      <c r="T334" s="3" t="s">
        <v>39</v>
      </c>
      <c r="U334" s="3" t="s">
        <v>39</v>
      </c>
      <c r="V334" s="3" t="s">
        <v>39</v>
      </c>
      <c r="W334" s="3" t="s">
        <v>39</v>
      </c>
      <c r="X334" s="3" t="s">
        <v>71</v>
      </c>
      <c r="Y334" s="3" t="s">
        <v>242</v>
      </c>
      <c r="Z334" s="3" t="s">
        <v>787</v>
      </c>
      <c r="AA334" s="3" t="s">
        <v>244</v>
      </c>
      <c r="AB334" s="3" t="s">
        <v>75</v>
      </c>
      <c r="AC334" s="3" t="s">
        <v>227</v>
      </c>
      <c r="AD334" s="5" t="s">
        <v>39</v>
      </c>
      <c r="AE334" s="5" t="s">
        <v>2209</v>
      </c>
      <c r="AF334" s="5" t="s">
        <v>2210</v>
      </c>
      <c r="AG334" s="5" t="s">
        <v>51</v>
      </c>
      <c r="AH334" s="5" t="str">
        <f t="shared" si="11"/>
        <v>Proterozoic</v>
      </c>
      <c r="AI334" s="5" t="str">
        <f t="shared" si="12"/>
        <v>Small</v>
      </c>
      <c r="AJ334" s="3" t="s">
        <v>242</v>
      </c>
    </row>
    <row r="335" spans="1:36" x14ac:dyDescent="0.3">
      <c r="A335" s="27" t="s">
        <v>2211</v>
      </c>
      <c r="B335" s="1" t="s">
        <v>435</v>
      </c>
      <c r="C335" s="28" t="s">
        <v>2188</v>
      </c>
      <c r="D335" s="2" t="s">
        <v>2189</v>
      </c>
      <c r="E335" s="2" t="s">
        <v>2190</v>
      </c>
      <c r="F335" s="3" t="s">
        <v>80</v>
      </c>
      <c r="G335" s="3">
        <v>-21.3</v>
      </c>
      <c r="H335" s="3">
        <v>14.1</v>
      </c>
      <c r="I335" s="3">
        <v>35</v>
      </c>
      <c r="J335" s="3">
        <v>2.4</v>
      </c>
      <c r="K335" s="3" t="s">
        <v>53</v>
      </c>
      <c r="L335" s="3" t="s">
        <v>82</v>
      </c>
      <c r="M335" s="3">
        <v>126</v>
      </c>
      <c r="N335" s="3">
        <v>1.3</v>
      </c>
      <c r="O335" s="3" t="s">
        <v>2212</v>
      </c>
      <c r="P335" s="3" t="s">
        <v>98</v>
      </c>
      <c r="Q335" s="3" t="s">
        <v>39</v>
      </c>
      <c r="R335" s="3" t="s">
        <v>39</v>
      </c>
      <c r="S335" s="3" t="s">
        <v>39</v>
      </c>
      <c r="T335" s="3" t="s">
        <v>39</v>
      </c>
      <c r="U335" s="3" t="s">
        <v>39</v>
      </c>
      <c r="V335" s="3" t="s">
        <v>39</v>
      </c>
      <c r="W335" s="3" t="s">
        <v>39</v>
      </c>
      <c r="X335" s="3" t="s">
        <v>39</v>
      </c>
      <c r="Y335" s="3" t="s">
        <v>39</v>
      </c>
      <c r="Z335" s="3" t="s">
        <v>39</v>
      </c>
      <c r="AA335" s="3" t="s">
        <v>39</v>
      </c>
      <c r="AB335" s="3" t="s">
        <v>39</v>
      </c>
      <c r="AC335" s="3" t="s">
        <v>39</v>
      </c>
      <c r="AD335" s="5" t="s">
        <v>39</v>
      </c>
      <c r="AE335" s="5" t="s">
        <v>39</v>
      </c>
      <c r="AF335" s="5" t="s">
        <v>2213</v>
      </c>
      <c r="AG335" s="5" t="s">
        <v>51</v>
      </c>
      <c r="AH335" s="5" t="str">
        <f t="shared" si="11"/>
        <v>Phanerozoic</v>
      </c>
      <c r="AI335" s="5" t="str">
        <f t="shared" si="12"/>
        <v>Small</v>
      </c>
      <c r="AJ335" s="3" t="str">
        <f>IF(Y335="Not determined","No known occurrences","CHECK THIS ONE")</f>
        <v>No known occurrences</v>
      </c>
    </row>
    <row r="336" spans="1:36" x14ac:dyDescent="0.3">
      <c r="A336" s="6" t="s">
        <v>2214</v>
      </c>
      <c r="B336" s="10" t="s">
        <v>103</v>
      </c>
      <c r="C336" s="5" t="s">
        <v>2188</v>
      </c>
      <c r="D336" s="7" t="s">
        <v>104</v>
      </c>
      <c r="E336" s="7" t="s">
        <v>105</v>
      </c>
      <c r="F336" s="3" t="s">
        <v>80</v>
      </c>
      <c r="G336" s="4">
        <v>-17.7</v>
      </c>
      <c r="H336" s="4">
        <v>13.25</v>
      </c>
      <c r="I336" s="4">
        <v>2</v>
      </c>
      <c r="J336" s="4">
        <v>0.75</v>
      </c>
      <c r="K336" s="4" t="s">
        <v>95</v>
      </c>
      <c r="L336" s="4" t="s">
        <v>352</v>
      </c>
      <c r="M336" s="4">
        <v>1220</v>
      </c>
      <c r="N336" s="3">
        <v>15</v>
      </c>
      <c r="O336" s="3" t="s">
        <v>2215</v>
      </c>
      <c r="P336" s="3" t="s">
        <v>98</v>
      </c>
      <c r="Q336" s="3" t="s">
        <v>39</v>
      </c>
      <c r="R336" s="3" t="s">
        <v>46</v>
      </c>
      <c r="S336" s="3" t="s">
        <v>39</v>
      </c>
      <c r="T336" s="3" t="s">
        <v>2216</v>
      </c>
      <c r="U336" s="3" t="s">
        <v>39</v>
      </c>
      <c r="V336" s="3" t="s">
        <v>39</v>
      </c>
      <c r="W336" s="3" t="s">
        <v>39</v>
      </c>
      <c r="X336" s="3" t="s">
        <v>71</v>
      </c>
      <c r="Y336" s="3" t="s">
        <v>72</v>
      </c>
      <c r="Z336" s="3" t="s">
        <v>73</v>
      </c>
      <c r="AA336" s="3" t="s">
        <v>74</v>
      </c>
      <c r="AB336" s="3" t="s">
        <v>75</v>
      </c>
      <c r="AC336" s="3" t="s">
        <v>255</v>
      </c>
      <c r="AD336" s="5" t="s">
        <v>39</v>
      </c>
      <c r="AE336" s="5" t="s">
        <v>2217</v>
      </c>
      <c r="AF336" s="5" t="s">
        <v>110</v>
      </c>
      <c r="AG336" s="5" t="s">
        <v>51</v>
      </c>
      <c r="AH336" s="5" t="str">
        <f t="shared" si="11"/>
        <v>Proterozoic</v>
      </c>
      <c r="AI336" s="5" t="str">
        <f t="shared" si="12"/>
        <v>Small</v>
      </c>
      <c r="AJ336" s="3" t="s">
        <v>72</v>
      </c>
    </row>
    <row r="337" spans="1:36" x14ac:dyDescent="0.3">
      <c r="A337" s="1" t="s">
        <v>2218</v>
      </c>
      <c r="B337" s="1" t="s">
        <v>36</v>
      </c>
      <c r="C337" s="1" t="s">
        <v>2188</v>
      </c>
      <c r="D337" s="2" t="s">
        <v>104</v>
      </c>
      <c r="E337" s="2" t="s">
        <v>105</v>
      </c>
      <c r="F337" s="3" t="s">
        <v>80</v>
      </c>
      <c r="G337" s="3">
        <v>-17.149999999999999</v>
      </c>
      <c r="H337" s="3">
        <v>13.19</v>
      </c>
      <c r="I337" s="3">
        <v>28</v>
      </c>
      <c r="J337" s="3" t="s">
        <v>39</v>
      </c>
      <c r="K337" s="3" t="s">
        <v>95</v>
      </c>
      <c r="L337" s="3" t="s">
        <v>42</v>
      </c>
      <c r="M337" s="3">
        <v>1220</v>
      </c>
      <c r="N337" s="3">
        <v>15</v>
      </c>
      <c r="O337" s="3" t="s">
        <v>2219</v>
      </c>
      <c r="P337" s="3" t="s">
        <v>98</v>
      </c>
      <c r="Q337" s="3" t="s">
        <v>39</v>
      </c>
      <c r="R337" s="3" t="s">
        <v>46</v>
      </c>
      <c r="S337" s="3" t="s">
        <v>39</v>
      </c>
      <c r="T337" s="3" t="s">
        <v>39</v>
      </c>
      <c r="U337" s="3" t="s">
        <v>39</v>
      </c>
      <c r="V337" s="3" t="s">
        <v>39</v>
      </c>
      <c r="W337" s="3" t="s">
        <v>39</v>
      </c>
      <c r="X337" s="3" t="s">
        <v>71</v>
      </c>
      <c r="Y337" s="3" t="s">
        <v>72</v>
      </c>
      <c r="Z337" s="3" t="s">
        <v>73</v>
      </c>
      <c r="AA337" s="3" t="s">
        <v>74</v>
      </c>
      <c r="AB337" s="3" t="s">
        <v>75</v>
      </c>
      <c r="AC337" s="3" t="s">
        <v>770</v>
      </c>
      <c r="AD337" s="5" t="s">
        <v>39</v>
      </c>
      <c r="AE337" s="5" t="s">
        <v>2220</v>
      </c>
      <c r="AF337" s="5" t="s">
        <v>110</v>
      </c>
      <c r="AG337" s="5" t="s">
        <v>51</v>
      </c>
      <c r="AH337" s="5" t="str">
        <f t="shared" si="11"/>
        <v>Proterozoic</v>
      </c>
      <c r="AI337" s="5" t="str">
        <f t="shared" si="12"/>
        <v>Small</v>
      </c>
      <c r="AJ337" s="3" t="s">
        <v>1036</v>
      </c>
    </row>
    <row r="338" spans="1:36" x14ac:dyDescent="0.3">
      <c r="A338" s="6" t="s">
        <v>2221</v>
      </c>
      <c r="B338" s="10" t="s">
        <v>103</v>
      </c>
      <c r="C338" s="10" t="s">
        <v>2188</v>
      </c>
      <c r="D338" s="7" t="s">
        <v>104</v>
      </c>
      <c r="E338" s="7" t="s">
        <v>105</v>
      </c>
      <c r="F338" s="4" t="s">
        <v>80</v>
      </c>
      <c r="G338" s="4">
        <v>-17.8</v>
      </c>
      <c r="H338" s="4">
        <v>13.35</v>
      </c>
      <c r="I338" s="3">
        <v>10</v>
      </c>
      <c r="J338" s="4" t="s">
        <v>39</v>
      </c>
      <c r="K338" s="4" t="s">
        <v>95</v>
      </c>
      <c r="L338" s="4" t="s">
        <v>42</v>
      </c>
      <c r="M338" s="4">
        <v>1220</v>
      </c>
      <c r="N338" s="3">
        <v>15</v>
      </c>
      <c r="O338" s="3" t="s">
        <v>2222</v>
      </c>
      <c r="P338" s="3" t="s">
        <v>98</v>
      </c>
      <c r="Q338" s="3" t="s">
        <v>39</v>
      </c>
      <c r="R338" s="3" t="s">
        <v>46</v>
      </c>
      <c r="S338" s="3" t="s">
        <v>39</v>
      </c>
      <c r="T338" s="3" t="s">
        <v>39</v>
      </c>
      <c r="U338" s="3" t="s">
        <v>39</v>
      </c>
      <c r="V338" s="3" t="s">
        <v>39</v>
      </c>
      <c r="W338" s="3" t="s">
        <v>39</v>
      </c>
      <c r="X338" s="3" t="s">
        <v>39</v>
      </c>
      <c r="Y338" s="3" t="s">
        <v>39</v>
      </c>
      <c r="Z338" s="3" t="s">
        <v>39</v>
      </c>
      <c r="AA338" s="3" t="s">
        <v>39</v>
      </c>
      <c r="AB338" s="3" t="s">
        <v>39</v>
      </c>
      <c r="AC338" s="3" t="s">
        <v>39</v>
      </c>
      <c r="AD338" s="5" t="s">
        <v>39</v>
      </c>
      <c r="AE338" s="5" t="s">
        <v>39</v>
      </c>
      <c r="AF338" s="5" t="s">
        <v>110</v>
      </c>
      <c r="AG338" s="5" t="s">
        <v>51</v>
      </c>
      <c r="AH338" s="5" t="str">
        <f t="shared" si="11"/>
        <v>Proterozoic</v>
      </c>
      <c r="AI338" s="5" t="str">
        <f t="shared" si="12"/>
        <v>Small</v>
      </c>
      <c r="AJ338" s="3" t="str">
        <f>IF(Y338="Not determined","No known occurrences","CHECK THIS ONE")</f>
        <v>No known occurrences</v>
      </c>
    </row>
    <row r="339" spans="1:36" x14ac:dyDescent="0.3">
      <c r="A339" s="1" t="s">
        <v>2223</v>
      </c>
      <c r="B339" s="1" t="s">
        <v>36</v>
      </c>
      <c r="C339" s="1" t="s">
        <v>2224</v>
      </c>
      <c r="D339" s="2" t="s">
        <v>104</v>
      </c>
      <c r="E339" s="2" t="s">
        <v>105</v>
      </c>
      <c r="F339" s="3" t="s">
        <v>80</v>
      </c>
      <c r="G339" s="3">
        <v>-16.600000000000001</v>
      </c>
      <c r="H339" s="3">
        <v>13.8</v>
      </c>
      <c r="I339" s="3">
        <v>2500</v>
      </c>
      <c r="J339" s="3" t="s">
        <v>39</v>
      </c>
      <c r="K339" s="3" t="s">
        <v>403</v>
      </c>
      <c r="L339" s="3" t="s">
        <v>116</v>
      </c>
      <c r="M339" s="3">
        <v>1371</v>
      </c>
      <c r="N339" s="3">
        <v>2.5</v>
      </c>
      <c r="O339" s="3" t="s">
        <v>2225</v>
      </c>
      <c r="P339" s="3" t="s">
        <v>98</v>
      </c>
      <c r="Q339" s="3" t="s">
        <v>2226</v>
      </c>
      <c r="R339" s="3" t="s">
        <v>2227</v>
      </c>
      <c r="S339" s="3" t="s">
        <v>39</v>
      </c>
      <c r="T339" s="3" t="s">
        <v>2228</v>
      </c>
      <c r="U339" s="3" t="s">
        <v>39</v>
      </c>
      <c r="V339" s="3" t="s">
        <v>39</v>
      </c>
      <c r="W339" s="3" t="s">
        <v>2229</v>
      </c>
      <c r="X339" s="3" t="s">
        <v>71</v>
      </c>
      <c r="Y339" s="3" t="s">
        <v>242</v>
      </c>
      <c r="Z339" s="3" t="s">
        <v>787</v>
      </c>
      <c r="AA339" s="3" t="s">
        <v>140</v>
      </c>
      <c r="AB339" s="3" t="s">
        <v>75</v>
      </c>
      <c r="AC339" s="3" t="s">
        <v>2230</v>
      </c>
      <c r="AD339" s="5" t="s">
        <v>39</v>
      </c>
      <c r="AE339" s="5" t="s">
        <v>39</v>
      </c>
      <c r="AF339" s="5" t="s">
        <v>2231</v>
      </c>
      <c r="AG339" s="5" t="s">
        <v>51</v>
      </c>
      <c r="AH339" s="5" t="str">
        <f t="shared" si="11"/>
        <v>Proterozoic</v>
      </c>
      <c r="AI339" s="5" t="str">
        <f t="shared" si="12"/>
        <v>Large</v>
      </c>
      <c r="AJ339" s="3" t="s">
        <v>242</v>
      </c>
    </row>
    <row r="340" spans="1:36" x14ac:dyDescent="0.3">
      <c r="A340" s="1" t="s">
        <v>2232</v>
      </c>
      <c r="B340" s="1" t="s">
        <v>435</v>
      </c>
      <c r="C340" s="1" t="s">
        <v>2233</v>
      </c>
      <c r="D340" s="2" t="s">
        <v>2234</v>
      </c>
      <c r="E340" s="2" t="s">
        <v>39</v>
      </c>
      <c r="F340" s="3" t="s">
        <v>40</v>
      </c>
      <c r="G340" s="3">
        <v>-41.91</v>
      </c>
      <c r="H340" s="3">
        <v>173.88</v>
      </c>
      <c r="I340" s="3">
        <v>1.5</v>
      </c>
      <c r="J340" s="3">
        <v>0.8</v>
      </c>
      <c r="K340" s="3" t="s">
        <v>106</v>
      </c>
      <c r="L340" s="3" t="s">
        <v>42</v>
      </c>
      <c r="M340" s="3">
        <v>90</v>
      </c>
      <c r="N340" s="3">
        <v>8</v>
      </c>
      <c r="O340" s="3" t="s">
        <v>2235</v>
      </c>
      <c r="P340" s="3" t="s">
        <v>2236</v>
      </c>
      <c r="Q340" s="3" t="s">
        <v>2237</v>
      </c>
      <c r="R340" s="3" t="s">
        <v>325</v>
      </c>
      <c r="S340" s="5" t="s">
        <v>39</v>
      </c>
      <c r="T340" s="3" t="s">
        <v>2238</v>
      </c>
      <c r="U340" s="3" t="s">
        <v>39</v>
      </c>
      <c r="V340" s="3" t="s">
        <v>1265</v>
      </c>
      <c r="W340" s="3" t="s">
        <v>2239</v>
      </c>
      <c r="X340" s="3" t="s">
        <v>39</v>
      </c>
      <c r="Y340" s="3" t="s">
        <v>39</v>
      </c>
      <c r="Z340" s="3" t="s">
        <v>39</v>
      </c>
      <c r="AA340" s="3" t="s">
        <v>39</v>
      </c>
      <c r="AB340" s="3" t="s">
        <v>39</v>
      </c>
      <c r="AC340" s="3" t="s">
        <v>39</v>
      </c>
      <c r="AD340" s="5" t="s">
        <v>39</v>
      </c>
      <c r="AE340" s="5" t="s">
        <v>39</v>
      </c>
      <c r="AF340" s="5" t="s">
        <v>2240</v>
      </c>
      <c r="AG340" s="5" t="s">
        <v>121</v>
      </c>
      <c r="AH340" s="5" t="str">
        <f t="shared" si="11"/>
        <v>Phanerozoic</v>
      </c>
      <c r="AI340" s="5" t="str">
        <f t="shared" si="12"/>
        <v>Small</v>
      </c>
      <c r="AJ340" s="3" t="str">
        <f>IF(Y340="Not determined","No known occurrences","CHECK THIS ONE")</f>
        <v>No known occurrences</v>
      </c>
    </row>
    <row r="341" spans="1:36" x14ac:dyDescent="0.3">
      <c r="A341" s="6" t="s">
        <v>2241</v>
      </c>
      <c r="B341" s="6" t="s">
        <v>36</v>
      </c>
      <c r="C341" s="5" t="s">
        <v>2233</v>
      </c>
      <c r="D341" s="7" t="s">
        <v>2242</v>
      </c>
      <c r="E341" s="7" t="s">
        <v>39</v>
      </c>
      <c r="F341" s="3" t="s">
        <v>40</v>
      </c>
      <c r="G341" s="4">
        <v>-46.32</v>
      </c>
      <c r="H341" s="4">
        <v>168.14</v>
      </c>
      <c r="I341" s="4">
        <v>14</v>
      </c>
      <c r="J341" s="4" t="s">
        <v>39</v>
      </c>
      <c r="K341" s="4" t="s">
        <v>1836</v>
      </c>
      <c r="L341" s="4" t="s">
        <v>116</v>
      </c>
      <c r="M341" s="4">
        <v>261</v>
      </c>
      <c r="N341" s="3">
        <v>2</v>
      </c>
      <c r="O341" s="3" t="s">
        <v>1480</v>
      </c>
      <c r="P341" s="3" t="s">
        <v>452</v>
      </c>
      <c r="Q341" s="3" t="s">
        <v>2243</v>
      </c>
      <c r="R341" s="3" t="s">
        <v>46</v>
      </c>
      <c r="S341" s="3" t="s">
        <v>2244</v>
      </c>
      <c r="T341" s="3" t="s">
        <v>2245</v>
      </c>
      <c r="U341" s="3" t="s">
        <v>39</v>
      </c>
      <c r="V341" s="3" t="s">
        <v>39</v>
      </c>
      <c r="W341" s="3" t="s">
        <v>39</v>
      </c>
      <c r="X341" s="3" t="s">
        <v>71</v>
      </c>
      <c r="Y341" s="3" t="s">
        <v>138</v>
      </c>
      <c r="Z341" s="3" t="s">
        <v>73</v>
      </c>
      <c r="AA341" s="3" t="s">
        <v>99</v>
      </c>
      <c r="AB341" s="3" t="s">
        <v>75</v>
      </c>
      <c r="AC341" s="3" t="s">
        <v>1732</v>
      </c>
      <c r="AD341" s="5" t="s">
        <v>39</v>
      </c>
      <c r="AE341" s="5" t="s">
        <v>39</v>
      </c>
      <c r="AF341" s="5" t="s">
        <v>2246</v>
      </c>
      <c r="AG341" s="5" t="s">
        <v>121</v>
      </c>
      <c r="AH341" s="5" t="str">
        <f t="shared" si="11"/>
        <v>Phanerozoic</v>
      </c>
      <c r="AI341" s="5" t="str">
        <f t="shared" si="12"/>
        <v>Small</v>
      </c>
      <c r="AJ341" s="3" t="s">
        <v>138</v>
      </c>
    </row>
    <row r="342" spans="1:36" x14ac:dyDescent="0.3">
      <c r="A342" s="1" t="s">
        <v>2247</v>
      </c>
      <c r="B342" s="1" t="s">
        <v>36</v>
      </c>
      <c r="C342" s="1" t="s">
        <v>2233</v>
      </c>
      <c r="D342" s="2" t="s">
        <v>2242</v>
      </c>
      <c r="E342" s="2" t="s">
        <v>39</v>
      </c>
      <c r="F342" s="3" t="s">
        <v>40</v>
      </c>
      <c r="G342" s="3">
        <v>-44.24</v>
      </c>
      <c r="H342" s="3">
        <v>170</v>
      </c>
      <c r="I342" s="3" t="s">
        <v>39</v>
      </c>
      <c r="J342" s="3" t="s">
        <v>39</v>
      </c>
      <c r="K342" s="3" t="s">
        <v>81</v>
      </c>
      <c r="L342" s="3" t="s">
        <v>42</v>
      </c>
      <c r="M342" s="3">
        <v>261</v>
      </c>
      <c r="N342" s="3">
        <v>2</v>
      </c>
      <c r="O342" s="3" t="s">
        <v>2248</v>
      </c>
      <c r="P342" s="3" t="s">
        <v>452</v>
      </c>
      <c r="Q342" s="3" t="s">
        <v>2243</v>
      </c>
      <c r="R342" s="3" t="s">
        <v>46</v>
      </c>
      <c r="S342" s="3" t="s">
        <v>2244</v>
      </c>
      <c r="T342" s="3" t="s">
        <v>39</v>
      </c>
      <c r="U342" s="3" t="s">
        <v>39</v>
      </c>
      <c r="V342" s="3" t="s">
        <v>39</v>
      </c>
      <c r="W342" s="3" t="s">
        <v>39</v>
      </c>
      <c r="X342" s="3" t="s">
        <v>39</v>
      </c>
      <c r="Y342" s="3" t="s">
        <v>39</v>
      </c>
      <c r="Z342" s="3" t="s">
        <v>39</v>
      </c>
      <c r="AA342" s="3" t="s">
        <v>39</v>
      </c>
      <c r="AB342" s="3" t="s">
        <v>39</v>
      </c>
      <c r="AC342" s="3" t="s">
        <v>39</v>
      </c>
      <c r="AD342" s="5" t="s">
        <v>39</v>
      </c>
      <c r="AE342" s="5" t="s">
        <v>39</v>
      </c>
      <c r="AF342" s="5" t="s">
        <v>2249</v>
      </c>
      <c r="AG342" s="5" t="s">
        <v>121</v>
      </c>
      <c r="AH342" s="5" t="str">
        <f t="shared" si="11"/>
        <v>Phanerozoic</v>
      </c>
      <c r="AI342" s="5" t="str">
        <f t="shared" si="12"/>
        <v>Not determined</v>
      </c>
      <c r="AJ342" s="3" t="str">
        <f>IF(Y342="Not determined","No known occurrences","CHECK THIS ONE")</f>
        <v>No known occurrences</v>
      </c>
    </row>
    <row r="343" spans="1:36" x14ac:dyDescent="0.3">
      <c r="A343" s="6" t="s">
        <v>2250</v>
      </c>
      <c r="B343" s="10" t="s">
        <v>103</v>
      </c>
      <c r="C343" s="5" t="s">
        <v>2233</v>
      </c>
      <c r="D343" s="7" t="s">
        <v>2251</v>
      </c>
      <c r="E343" s="7" t="s">
        <v>39</v>
      </c>
      <c r="F343" s="3" t="s">
        <v>40</v>
      </c>
      <c r="G343" s="4">
        <v>-46</v>
      </c>
      <c r="H343" s="4">
        <v>167.7</v>
      </c>
      <c r="I343" s="4">
        <v>7</v>
      </c>
      <c r="J343" s="4" t="s">
        <v>39</v>
      </c>
      <c r="K343" s="4" t="s">
        <v>53</v>
      </c>
      <c r="L343" s="4" t="s">
        <v>116</v>
      </c>
      <c r="M343" s="4">
        <v>257.60000000000002</v>
      </c>
      <c r="N343" s="3">
        <v>2.5</v>
      </c>
      <c r="O343" s="3" t="s">
        <v>2252</v>
      </c>
      <c r="P343" s="3" t="s">
        <v>978</v>
      </c>
      <c r="Q343" s="3" t="s">
        <v>2253</v>
      </c>
      <c r="R343" s="3" t="s">
        <v>46</v>
      </c>
      <c r="S343" s="3" t="s">
        <v>2244</v>
      </c>
      <c r="T343" s="3" t="s">
        <v>2254</v>
      </c>
      <c r="U343" s="3" t="s">
        <v>39</v>
      </c>
      <c r="V343" s="3" t="s">
        <v>39</v>
      </c>
      <c r="W343" s="3" t="s">
        <v>2255</v>
      </c>
      <c r="X343" s="3" t="s">
        <v>71</v>
      </c>
      <c r="Y343" s="3" t="s">
        <v>138</v>
      </c>
      <c r="Z343" s="3" t="s">
        <v>73</v>
      </c>
      <c r="AA343" s="3" t="s">
        <v>74</v>
      </c>
      <c r="AB343" s="3" t="s">
        <v>75</v>
      </c>
      <c r="AC343" s="3" t="s">
        <v>2256</v>
      </c>
      <c r="AD343" s="5" t="s">
        <v>39</v>
      </c>
      <c r="AE343" s="5" t="s">
        <v>2257</v>
      </c>
      <c r="AF343" s="5" t="s">
        <v>2258</v>
      </c>
      <c r="AG343" s="5" t="s">
        <v>121</v>
      </c>
      <c r="AH343" s="5" t="str">
        <f t="shared" si="11"/>
        <v>Phanerozoic</v>
      </c>
      <c r="AI343" s="5" t="str">
        <f t="shared" si="12"/>
        <v>Small</v>
      </c>
      <c r="AJ343" s="3" t="s">
        <v>138</v>
      </c>
    </row>
    <row r="344" spans="1:36" x14ac:dyDescent="0.3">
      <c r="A344" s="1" t="s">
        <v>2259</v>
      </c>
      <c r="B344" s="1" t="s">
        <v>36</v>
      </c>
      <c r="C344" s="1" t="s">
        <v>2233</v>
      </c>
      <c r="D344" s="2" t="s">
        <v>2260</v>
      </c>
      <c r="E344" s="2" t="s">
        <v>39</v>
      </c>
      <c r="F344" s="3" t="s">
        <v>40</v>
      </c>
      <c r="G344" s="3">
        <v>-41.1</v>
      </c>
      <c r="H344" s="3">
        <v>172.5</v>
      </c>
      <c r="I344" s="3">
        <v>130</v>
      </c>
      <c r="J344" s="3" t="s">
        <v>39</v>
      </c>
      <c r="K344" s="3" t="s">
        <v>2261</v>
      </c>
      <c r="L344" s="3" t="s">
        <v>42</v>
      </c>
      <c r="M344" s="3">
        <v>364.5</v>
      </c>
      <c r="N344" s="3">
        <v>0.2</v>
      </c>
      <c r="O344" s="3" t="s">
        <v>2262</v>
      </c>
      <c r="P344" s="3" t="s">
        <v>452</v>
      </c>
      <c r="Q344" s="3" t="s">
        <v>39</v>
      </c>
      <c r="R344" s="3" t="s">
        <v>325</v>
      </c>
      <c r="S344" s="3">
        <v>8.3000000000000004E-2</v>
      </c>
      <c r="T344" s="3" t="s">
        <v>39</v>
      </c>
      <c r="U344" s="3" t="s">
        <v>39</v>
      </c>
      <c r="V344" s="3" t="s">
        <v>39</v>
      </c>
      <c r="W344" s="3" t="s">
        <v>39</v>
      </c>
      <c r="X344" s="3" t="s">
        <v>71</v>
      </c>
      <c r="Y344" s="3" t="s">
        <v>72</v>
      </c>
      <c r="Z344" s="3" t="s">
        <v>139</v>
      </c>
      <c r="AA344" s="3" t="s">
        <v>74</v>
      </c>
      <c r="AB344" s="3" t="s">
        <v>75</v>
      </c>
      <c r="AC344" s="3" t="s">
        <v>2263</v>
      </c>
      <c r="AD344" s="5" t="s">
        <v>39</v>
      </c>
      <c r="AE344" s="5" t="s">
        <v>2264</v>
      </c>
      <c r="AF344" s="5" t="s">
        <v>2265</v>
      </c>
      <c r="AG344" s="5" t="s">
        <v>121</v>
      </c>
      <c r="AH344" s="5" t="str">
        <f t="shared" si="11"/>
        <v>Phanerozoic</v>
      </c>
      <c r="AI344" s="5" t="str">
        <f t="shared" si="12"/>
        <v>Small</v>
      </c>
      <c r="AJ344" s="3" t="s">
        <v>72</v>
      </c>
    </row>
    <row r="345" spans="1:36" x14ac:dyDescent="0.3">
      <c r="A345" s="1" t="s">
        <v>2266</v>
      </c>
      <c r="B345" s="1" t="s">
        <v>36</v>
      </c>
      <c r="C345" s="28" t="s">
        <v>2233</v>
      </c>
      <c r="D345" s="2" t="s">
        <v>2234</v>
      </c>
      <c r="E345" s="2" t="s">
        <v>39</v>
      </c>
      <c r="F345" s="3" t="s">
        <v>40</v>
      </c>
      <c r="G345" s="3">
        <v>-42</v>
      </c>
      <c r="H345" s="3">
        <v>173.63</v>
      </c>
      <c r="I345" s="3">
        <v>35</v>
      </c>
      <c r="J345" s="3">
        <v>3.5</v>
      </c>
      <c r="K345" s="3" t="s">
        <v>53</v>
      </c>
      <c r="L345" s="3" t="s">
        <v>82</v>
      </c>
      <c r="M345" s="3">
        <v>90</v>
      </c>
      <c r="N345" s="3">
        <v>8</v>
      </c>
      <c r="O345" s="3" t="s">
        <v>2267</v>
      </c>
      <c r="P345" s="3" t="s">
        <v>2236</v>
      </c>
      <c r="Q345" s="3" t="s">
        <v>2268</v>
      </c>
      <c r="R345" s="3" t="s">
        <v>325</v>
      </c>
      <c r="S345" s="3" t="s">
        <v>39</v>
      </c>
      <c r="T345" s="3" t="s">
        <v>39</v>
      </c>
      <c r="U345" s="3" t="s">
        <v>39</v>
      </c>
      <c r="V345" s="3" t="s">
        <v>39</v>
      </c>
      <c r="W345" s="3" t="s">
        <v>39</v>
      </c>
      <c r="X345" s="3" t="s">
        <v>39</v>
      </c>
      <c r="Y345" s="3" t="s">
        <v>39</v>
      </c>
      <c r="Z345" s="3" t="s">
        <v>39</v>
      </c>
      <c r="AA345" s="3" t="s">
        <v>39</v>
      </c>
      <c r="AB345" s="3" t="s">
        <v>39</v>
      </c>
      <c r="AC345" s="3" t="s">
        <v>39</v>
      </c>
      <c r="AD345" s="5" t="s">
        <v>39</v>
      </c>
      <c r="AE345" s="5" t="s">
        <v>39</v>
      </c>
      <c r="AF345" s="5" t="s">
        <v>2269</v>
      </c>
      <c r="AG345" s="5" t="s">
        <v>121</v>
      </c>
      <c r="AH345" s="5" t="str">
        <f t="shared" si="11"/>
        <v>Phanerozoic</v>
      </c>
      <c r="AI345" s="5" t="str">
        <f t="shared" si="12"/>
        <v>Small</v>
      </c>
      <c r="AJ345" s="3" t="str">
        <f>IF(Y345="Not determined","No known occurrences","CHECK THIS ONE")</f>
        <v>No known occurrences</v>
      </c>
    </row>
    <row r="346" spans="1:36" x14ac:dyDescent="0.3">
      <c r="A346" s="6" t="s">
        <v>2270</v>
      </c>
      <c r="B346" s="10" t="s">
        <v>103</v>
      </c>
      <c r="C346" s="28" t="s">
        <v>2233</v>
      </c>
      <c r="D346" s="7" t="s">
        <v>2242</v>
      </c>
      <c r="E346" s="7" t="s">
        <v>39</v>
      </c>
      <c r="F346" s="3" t="s">
        <v>40</v>
      </c>
      <c r="G346" s="4">
        <v>-45.79</v>
      </c>
      <c r="H346" s="4">
        <v>167.92</v>
      </c>
      <c r="I346" s="4">
        <v>10</v>
      </c>
      <c r="J346" s="4">
        <v>0.7</v>
      </c>
      <c r="K346" s="4" t="s">
        <v>2271</v>
      </c>
      <c r="L346" s="4" t="s">
        <v>42</v>
      </c>
      <c r="M346" s="4">
        <v>261</v>
      </c>
      <c r="N346" s="3">
        <v>2</v>
      </c>
      <c r="O346" s="3" t="s">
        <v>2272</v>
      </c>
      <c r="P346" s="3" t="s">
        <v>452</v>
      </c>
      <c r="Q346" s="3" t="s">
        <v>2243</v>
      </c>
      <c r="R346" s="3" t="s">
        <v>46</v>
      </c>
      <c r="S346" s="3" t="s">
        <v>2244</v>
      </c>
      <c r="T346" s="3" t="s">
        <v>39</v>
      </c>
      <c r="U346" s="3" t="s">
        <v>39</v>
      </c>
      <c r="V346" s="3" t="s">
        <v>39</v>
      </c>
      <c r="W346" s="3" t="s">
        <v>39</v>
      </c>
      <c r="X346" s="3" t="s">
        <v>39</v>
      </c>
      <c r="Y346" s="3" t="s">
        <v>39</v>
      </c>
      <c r="Z346" s="3" t="s">
        <v>39</v>
      </c>
      <c r="AA346" s="3" t="s">
        <v>39</v>
      </c>
      <c r="AB346" s="3" t="s">
        <v>39</v>
      </c>
      <c r="AC346" s="3" t="s">
        <v>39</v>
      </c>
      <c r="AD346" s="5" t="s">
        <v>39</v>
      </c>
      <c r="AE346" s="5" t="s">
        <v>39</v>
      </c>
      <c r="AF346" s="5" t="s">
        <v>2249</v>
      </c>
      <c r="AG346" s="5" t="s">
        <v>121</v>
      </c>
      <c r="AH346" s="5" t="str">
        <f t="shared" si="11"/>
        <v>Phanerozoic</v>
      </c>
      <c r="AI346" s="5" t="str">
        <f t="shared" si="12"/>
        <v>Small</v>
      </c>
      <c r="AJ346" s="3" t="str">
        <f>IF(Y346="Not determined","No known occurrences","CHECK THIS ONE")</f>
        <v>No known occurrences</v>
      </c>
    </row>
    <row r="347" spans="1:36" x14ac:dyDescent="0.3">
      <c r="A347" s="6" t="s">
        <v>2273</v>
      </c>
      <c r="B347" s="6" t="s">
        <v>36</v>
      </c>
      <c r="C347" s="6" t="s">
        <v>2274</v>
      </c>
      <c r="D347" s="7" t="s">
        <v>2275</v>
      </c>
      <c r="E347" s="7" t="s">
        <v>39</v>
      </c>
      <c r="F347" s="4" t="s">
        <v>266</v>
      </c>
      <c r="G347" s="4">
        <v>58.52</v>
      </c>
      <c r="H347" s="4">
        <v>6.25</v>
      </c>
      <c r="I347" s="4">
        <v>230</v>
      </c>
      <c r="J347" s="4">
        <v>7.5</v>
      </c>
      <c r="K347" s="4" t="s">
        <v>267</v>
      </c>
      <c r="L347" s="4" t="s">
        <v>116</v>
      </c>
      <c r="M347" s="4">
        <v>920</v>
      </c>
      <c r="N347" s="4">
        <v>2</v>
      </c>
      <c r="O347" s="3" t="s">
        <v>2276</v>
      </c>
      <c r="P347" s="3" t="s">
        <v>2277</v>
      </c>
      <c r="Q347" s="3" t="s">
        <v>2278</v>
      </c>
      <c r="R347" s="3" t="s">
        <v>325</v>
      </c>
      <c r="S347" s="3" t="s">
        <v>2279</v>
      </c>
      <c r="T347" s="3" t="s">
        <v>2280</v>
      </c>
      <c r="U347" s="3" t="s">
        <v>39</v>
      </c>
      <c r="V347" s="3" t="s">
        <v>39</v>
      </c>
      <c r="W347" s="3" t="s">
        <v>2281</v>
      </c>
      <c r="X347" s="3" t="s">
        <v>71</v>
      </c>
      <c r="Y347" s="3" t="s">
        <v>2282</v>
      </c>
      <c r="Z347" s="3" t="s">
        <v>707</v>
      </c>
      <c r="AA347" s="3" t="s">
        <v>140</v>
      </c>
      <c r="AB347" s="3" t="s">
        <v>75</v>
      </c>
      <c r="AC347" s="3" t="s">
        <v>2283</v>
      </c>
      <c r="AD347" s="3" t="s">
        <v>39</v>
      </c>
      <c r="AE347" s="5" t="s">
        <v>39</v>
      </c>
      <c r="AF347" s="5" t="s">
        <v>2284</v>
      </c>
      <c r="AG347" s="5" t="s">
        <v>1539</v>
      </c>
      <c r="AH347" s="5" t="str">
        <f t="shared" si="11"/>
        <v>Proterozoic</v>
      </c>
      <c r="AI347" s="5" t="str">
        <f t="shared" si="12"/>
        <v>Small</v>
      </c>
      <c r="AJ347" s="3" t="s">
        <v>2282</v>
      </c>
    </row>
    <row r="348" spans="1:36" x14ac:dyDescent="0.3">
      <c r="A348" s="6" t="s">
        <v>2285</v>
      </c>
      <c r="B348" s="6" t="s">
        <v>36</v>
      </c>
      <c r="C348" s="6" t="s">
        <v>2274</v>
      </c>
      <c r="D348" s="7" t="s">
        <v>2286</v>
      </c>
      <c r="E348" s="7" t="s">
        <v>39</v>
      </c>
      <c r="F348" s="4" t="s">
        <v>458</v>
      </c>
      <c r="G348" s="4">
        <v>69.900000000000006</v>
      </c>
      <c r="H348" s="4">
        <v>25.03</v>
      </c>
      <c r="I348" s="4">
        <v>2</v>
      </c>
      <c r="J348" s="4">
        <v>0.35</v>
      </c>
      <c r="K348" s="4" t="s">
        <v>289</v>
      </c>
      <c r="L348" s="4" t="s">
        <v>39</v>
      </c>
      <c r="M348" s="4" t="s">
        <v>39</v>
      </c>
      <c r="N348" s="3" t="s">
        <v>39</v>
      </c>
      <c r="O348" s="3" t="s">
        <v>2287</v>
      </c>
      <c r="P348" s="3" t="s">
        <v>1995</v>
      </c>
      <c r="Q348" s="3" t="s">
        <v>39</v>
      </c>
      <c r="R348" s="3" t="s">
        <v>135</v>
      </c>
      <c r="S348" s="3" t="s">
        <v>39</v>
      </c>
      <c r="T348" s="3" t="s">
        <v>511</v>
      </c>
      <c r="U348" s="3" t="s">
        <v>1437</v>
      </c>
      <c r="V348" s="3" t="s">
        <v>2288</v>
      </c>
      <c r="W348" s="3" t="s">
        <v>2289</v>
      </c>
      <c r="X348" s="3" t="s">
        <v>71</v>
      </c>
      <c r="Y348" s="3" t="s">
        <v>138</v>
      </c>
      <c r="Z348" s="3" t="s">
        <v>139</v>
      </c>
      <c r="AA348" s="3" t="s">
        <v>74</v>
      </c>
      <c r="AB348" s="3" t="s">
        <v>75</v>
      </c>
      <c r="AC348" s="3" t="s">
        <v>1126</v>
      </c>
      <c r="AD348" s="5" t="s">
        <v>39</v>
      </c>
      <c r="AE348" s="5" t="s">
        <v>2290</v>
      </c>
      <c r="AF348" s="5" t="s">
        <v>2291</v>
      </c>
      <c r="AG348" s="5" t="s">
        <v>1539</v>
      </c>
      <c r="AH348" s="5" t="str">
        <f t="shared" si="11"/>
        <v>Not determined</v>
      </c>
      <c r="AI348" s="5" t="str">
        <f t="shared" si="12"/>
        <v>Small</v>
      </c>
      <c r="AJ348" s="3" t="s">
        <v>138</v>
      </c>
    </row>
    <row r="349" spans="1:36" x14ac:dyDescent="0.3">
      <c r="A349" s="6" t="s">
        <v>2292</v>
      </c>
      <c r="B349" s="6" t="s">
        <v>36</v>
      </c>
      <c r="C349" s="6" t="s">
        <v>2274</v>
      </c>
      <c r="D349" s="7" t="s">
        <v>2293</v>
      </c>
      <c r="E349" s="7" t="s">
        <v>2294</v>
      </c>
      <c r="F349" s="4" t="s">
        <v>2205</v>
      </c>
      <c r="G349" s="4">
        <v>62.96</v>
      </c>
      <c r="H349" s="4">
        <v>11.43</v>
      </c>
      <c r="I349" s="4">
        <v>160</v>
      </c>
      <c r="J349" s="4">
        <v>6</v>
      </c>
      <c r="K349" s="4" t="s">
        <v>238</v>
      </c>
      <c r="L349" s="4" t="s">
        <v>116</v>
      </c>
      <c r="M349" s="4">
        <v>426</v>
      </c>
      <c r="N349" s="4">
        <v>8</v>
      </c>
      <c r="O349" s="3" t="s">
        <v>2295</v>
      </c>
      <c r="P349" s="3" t="s">
        <v>2296</v>
      </c>
      <c r="Q349" s="3" t="s">
        <v>39</v>
      </c>
      <c r="R349" s="3" t="s">
        <v>325</v>
      </c>
      <c r="S349" s="3" t="s">
        <v>39</v>
      </c>
      <c r="T349" s="3" t="s">
        <v>2297</v>
      </c>
      <c r="U349" s="3" t="s">
        <v>39</v>
      </c>
      <c r="V349" s="3" t="s">
        <v>39</v>
      </c>
      <c r="W349" s="3" t="s">
        <v>2298</v>
      </c>
      <c r="X349" s="3" t="s">
        <v>39</v>
      </c>
      <c r="Y349" s="3" t="s">
        <v>39</v>
      </c>
      <c r="Z349" s="3" t="s">
        <v>39</v>
      </c>
      <c r="AA349" s="3" t="s">
        <v>39</v>
      </c>
      <c r="AB349" s="3" t="s">
        <v>39</v>
      </c>
      <c r="AC349" s="3" t="s">
        <v>39</v>
      </c>
      <c r="AD349" s="5" t="s">
        <v>39</v>
      </c>
      <c r="AE349" s="5" t="s">
        <v>39</v>
      </c>
      <c r="AF349" s="5" t="s">
        <v>2299</v>
      </c>
      <c r="AG349" s="5" t="s">
        <v>1539</v>
      </c>
      <c r="AH349" s="5" t="str">
        <f t="shared" si="11"/>
        <v>Phanerozoic</v>
      </c>
      <c r="AI349" s="5" t="str">
        <f t="shared" si="12"/>
        <v>Small</v>
      </c>
      <c r="AJ349" s="3" t="str">
        <f t="shared" ref="AJ349:AJ355" si="13">IF(Y349="Not determined","No known occurrences","CHECK THIS ONE")</f>
        <v>No known occurrences</v>
      </c>
    </row>
    <row r="350" spans="1:36" x14ac:dyDescent="0.3">
      <c r="A350" s="6" t="s">
        <v>2300</v>
      </c>
      <c r="B350" s="6" t="s">
        <v>36</v>
      </c>
      <c r="C350" s="5" t="s">
        <v>2274</v>
      </c>
      <c r="D350" s="7" t="s">
        <v>2301</v>
      </c>
      <c r="E350" s="7" t="s">
        <v>1219</v>
      </c>
      <c r="F350" s="3" t="s">
        <v>80</v>
      </c>
      <c r="G350" s="4">
        <v>70.2</v>
      </c>
      <c r="H350" s="4">
        <v>22.1</v>
      </c>
      <c r="I350" s="4">
        <v>12</v>
      </c>
      <c r="J350" s="3">
        <v>1.7</v>
      </c>
      <c r="K350" s="4" t="s">
        <v>81</v>
      </c>
      <c r="L350" s="4" t="s">
        <v>116</v>
      </c>
      <c r="M350" s="4">
        <v>562</v>
      </c>
      <c r="N350" s="3">
        <v>6</v>
      </c>
      <c r="O350" s="3" t="s">
        <v>2302</v>
      </c>
      <c r="P350" s="3" t="s">
        <v>336</v>
      </c>
      <c r="Q350" s="3" t="s">
        <v>2303</v>
      </c>
      <c r="R350" s="3" t="s">
        <v>325</v>
      </c>
      <c r="S350" s="3">
        <v>0.08</v>
      </c>
      <c r="T350" s="3" t="s">
        <v>441</v>
      </c>
      <c r="U350" s="3" t="s">
        <v>39</v>
      </c>
      <c r="V350" s="3" t="s">
        <v>39</v>
      </c>
      <c r="W350" s="3" t="s">
        <v>2304</v>
      </c>
      <c r="X350" s="3" t="s">
        <v>39</v>
      </c>
      <c r="Y350" s="3" t="s">
        <v>39</v>
      </c>
      <c r="Z350" s="3" t="s">
        <v>39</v>
      </c>
      <c r="AA350" s="3" t="s">
        <v>39</v>
      </c>
      <c r="AB350" s="3" t="s">
        <v>39</v>
      </c>
      <c r="AC350" s="3" t="s">
        <v>39</v>
      </c>
      <c r="AD350" s="5" t="s">
        <v>39</v>
      </c>
      <c r="AE350" s="5" t="s">
        <v>39</v>
      </c>
      <c r="AF350" s="5" t="s">
        <v>2305</v>
      </c>
      <c r="AG350" s="5" t="s">
        <v>1539</v>
      </c>
      <c r="AH350" s="5" t="str">
        <f t="shared" si="11"/>
        <v>Proterozoic</v>
      </c>
      <c r="AI350" s="5" t="str">
        <f t="shared" si="12"/>
        <v>Small</v>
      </c>
      <c r="AJ350" s="3" t="str">
        <f t="shared" si="13"/>
        <v>No known occurrences</v>
      </c>
    </row>
    <row r="351" spans="1:36" x14ac:dyDescent="0.3">
      <c r="A351" s="1" t="s">
        <v>2306</v>
      </c>
      <c r="B351" s="1" t="s">
        <v>36</v>
      </c>
      <c r="C351" s="1" t="s">
        <v>2274</v>
      </c>
      <c r="D351" s="2" t="s">
        <v>2307</v>
      </c>
      <c r="E351" s="2" t="s">
        <v>2294</v>
      </c>
      <c r="F351" s="3" t="s">
        <v>2308</v>
      </c>
      <c r="G351" s="3">
        <v>71</v>
      </c>
      <c r="H351" s="3">
        <v>26</v>
      </c>
      <c r="I351" s="3" t="s">
        <v>39</v>
      </c>
      <c r="J351" s="3">
        <v>2</v>
      </c>
      <c r="K351" s="3" t="s">
        <v>267</v>
      </c>
      <c r="L351" s="3" t="s">
        <v>366</v>
      </c>
      <c r="M351" s="3">
        <v>454</v>
      </c>
      <c r="N351" s="3" t="s">
        <v>39</v>
      </c>
      <c r="O351" s="3" t="s">
        <v>2309</v>
      </c>
      <c r="P351" s="3" t="s">
        <v>118</v>
      </c>
      <c r="Q351" s="3" t="s">
        <v>39</v>
      </c>
      <c r="R351" s="3" t="s">
        <v>814</v>
      </c>
      <c r="S351" s="3" t="s">
        <v>39</v>
      </c>
      <c r="T351" s="3" t="s">
        <v>2310</v>
      </c>
      <c r="U351" s="3" t="s">
        <v>183</v>
      </c>
      <c r="V351" s="3" t="s">
        <v>39</v>
      </c>
      <c r="W351" s="3" t="s">
        <v>2311</v>
      </c>
      <c r="X351" s="3" t="s">
        <v>39</v>
      </c>
      <c r="Y351" s="3" t="s">
        <v>39</v>
      </c>
      <c r="Z351" s="3" t="s">
        <v>39</v>
      </c>
      <c r="AA351" s="3" t="s">
        <v>39</v>
      </c>
      <c r="AB351" s="3" t="s">
        <v>39</v>
      </c>
      <c r="AC351" s="3" t="s">
        <v>39</v>
      </c>
      <c r="AD351" s="5" t="s">
        <v>39</v>
      </c>
      <c r="AE351" s="5" t="s">
        <v>39</v>
      </c>
      <c r="AF351" s="5" t="s">
        <v>2312</v>
      </c>
      <c r="AG351" s="5" t="s">
        <v>1539</v>
      </c>
      <c r="AH351" s="5" t="str">
        <f t="shared" si="11"/>
        <v>Phanerozoic</v>
      </c>
      <c r="AI351" s="5" t="str">
        <f t="shared" si="12"/>
        <v>Not determined</v>
      </c>
      <c r="AJ351" s="3" t="str">
        <f t="shared" si="13"/>
        <v>No known occurrences</v>
      </c>
    </row>
    <row r="352" spans="1:36" x14ac:dyDescent="0.3">
      <c r="A352" s="6" t="s">
        <v>2313</v>
      </c>
      <c r="B352" s="6" t="s">
        <v>36</v>
      </c>
      <c r="C352" s="6" t="s">
        <v>2274</v>
      </c>
      <c r="D352" s="7" t="s">
        <v>2301</v>
      </c>
      <c r="E352" s="7" t="s">
        <v>1219</v>
      </c>
      <c r="F352" s="3" t="s">
        <v>80</v>
      </c>
      <c r="G352" s="4">
        <v>70.260000000000005</v>
      </c>
      <c r="H352" s="4">
        <v>22.2</v>
      </c>
      <c r="I352" s="4">
        <v>35</v>
      </c>
      <c r="J352" s="3" t="s">
        <v>39</v>
      </c>
      <c r="K352" s="4" t="s">
        <v>95</v>
      </c>
      <c r="L352" s="4" t="s">
        <v>42</v>
      </c>
      <c r="M352" s="4">
        <v>562</v>
      </c>
      <c r="N352" s="3">
        <v>6</v>
      </c>
      <c r="O352" s="3" t="s">
        <v>2314</v>
      </c>
      <c r="P352" s="3" t="s">
        <v>728</v>
      </c>
      <c r="Q352" s="3" t="s">
        <v>39</v>
      </c>
      <c r="R352" s="3" t="s">
        <v>39</v>
      </c>
      <c r="S352" s="3" t="s">
        <v>39</v>
      </c>
      <c r="T352" s="3" t="s">
        <v>2315</v>
      </c>
      <c r="U352" s="3" t="s">
        <v>39</v>
      </c>
      <c r="V352" s="3" t="s">
        <v>39</v>
      </c>
      <c r="W352" s="3" t="s">
        <v>39</v>
      </c>
      <c r="X352" s="3" t="s">
        <v>39</v>
      </c>
      <c r="Y352" s="3" t="s">
        <v>39</v>
      </c>
      <c r="Z352" s="3" t="s">
        <v>39</v>
      </c>
      <c r="AA352" s="3" t="s">
        <v>39</v>
      </c>
      <c r="AB352" s="3" t="s">
        <v>39</v>
      </c>
      <c r="AC352" s="3" t="s">
        <v>39</v>
      </c>
      <c r="AD352" s="5" t="s">
        <v>39</v>
      </c>
      <c r="AE352" s="5" t="s">
        <v>39</v>
      </c>
      <c r="AF352" s="5" t="s">
        <v>2316</v>
      </c>
      <c r="AG352" s="5" t="s">
        <v>1539</v>
      </c>
      <c r="AH352" s="5" t="str">
        <f t="shared" si="11"/>
        <v>Proterozoic</v>
      </c>
      <c r="AI352" s="5" t="str">
        <f t="shared" si="12"/>
        <v>Small</v>
      </c>
      <c r="AJ352" s="3" t="str">
        <f t="shared" si="13"/>
        <v>No known occurrences</v>
      </c>
    </row>
    <row r="353" spans="1:36" x14ac:dyDescent="0.3">
      <c r="A353" s="6" t="s">
        <v>2317</v>
      </c>
      <c r="B353" s="6" t="s">
        <v>36</v>
      </c>
      <c r="C353" s="6" t="s">
        <v>2274</v>
      </c>
      <c r="D353" s="7" t="s">
        <v>2301</v>
      </c>
      <c r="E353" s="7" t="s">
        <v>1219</v>
      </c>
      <c r="F353" s="3" t="s">
        <v>80</v>
      </c>
      <c r="G353" s="4">
        <v>69.900000000000006</v>
      </c>
      <c r="H353" s="4">
        <v>22.6</v>
      </c>
      <c r="I353" s="4">
        <v>5</v>
      </c>
      <c r="J353" s="4">
        <v>1.5</v>
      </c>
      <c r="K353" s="4" t="s">
        <v>53</v>
      </c>
      <c r="L353" s="4" t="s">
        <v>116</v>
      </c>
      <c r="M353" s="4">
        <v>531</v>
      </c>
      <c r="N353" s="3">
        <v>2</v>
      </c>
      <c r="O353" s="3" t="s">
        <v>2318</v>
      </c>
      <c r="P353" s="3" t="s">
        <v>1763</v>
      </c>
      <c r="Q353" s="3" t="s">
        <v>2319</v>
      </c>
      <c r="R353" s="3" t="s">
        <v>46</v>
      </c>
      <c r="S353" s="3" t="s">
        <v>39</v>
      </c>
      <c r="T353" s="3" t="s">
        <v>2320</v>
      </c>
      <c r="U353" s="3" t="s">
        <v>39</v>
      </c>
      <c r="V353" s="3" t="s">
        <v>39</v>
      </c>
      <c r="W353" s="3" t="s">
        <v>805</v>
      </c>
      <c r="X353" s="3" t="s">
        <v>39</v>
      </c>
      <c r="Y353" s="3" t="s">
        <v>39</v>
      </c>
      <c r="Z353" s="3" t="s">
        <v>39</v>
      </c>
      <c r="AA353" s="3" t="s">
        <v>39</v>
      </c>
      <c r="AB353" s="3" t="s">
        <v>39</v>
      </c>
      <c r="AC353" s="3" t="s">
        <v>39</v>
      </c>
      <c r="AD353" s="5" t="s">
        <v>39</v>
      </c>
      <c r="AE353" s="5" t="s">
        <v>39</v>
      </c>
      <c r="AF353" s="5" t="s">
        <v>2321</v>
      </c>
      <c r="AG353" s="5" t="s">
        <v>1539</v>
      </c>
      <c r="AH353" s="5" t="str">
        <f t="shared" si="11"/>
        <v>Phanerozoic</v>
      </c>
      <c r="AI353" s="5" t="str">
        <f t="shared" si="12"/>
        <v>Small</v>
      </c>
      <c r="AJ353" s="3" t="str">
        <f t="shared" si="13"/>
        <v>No known occurrences</v>
      </c>
    </row>
    <row r="354" spans="1:36" x14ac:dyDescent="0.3">
      <c r="A354" s="29" t="s">
        <v>2322</v>
      </c>
      <c r="B354" s="1" t="s">
        <v>36</v>
      </c>
      <c r="C354" s="1" t="s">
        <v>2274</v>
      </c>
      <c r="D354" s="2" t="s">
        <v>2301</v>
      </c>
      <c r="E354" s="2" t="s">
        <v>1219</v>
      </c>
      <c r="F354" s="3" t="s">
        <v>80</v>
      </c>
      <c r="G354" s="3">
        <v>70.28</v>
      </c>
      <c r="H354" s="3">
        <v>22.35</v>
      </c>
      <c r="I354" s="3">
        <v>100</v>
      </c>
      <c r="J354" s="3" t="s">
        <v>39</v>
      </c>
      <c r="K354" s="3" t="s">
        <v>95</v>
      </c>
      <c r="L354" s="3" t="s">
        <v>42</v>
      </c>
      <c r="M354" s="3">
        <v>562</v>
      </c>
      <c r="N354" s="3">
        <v>6</v>
      </c>
      <c r="O354" s="3" t="s">
        <v>2323</v>
      </c>
      <c r="P354" s="3" t="s">
        <v>728</v>
      </c>
      <c r="Q354" s="3" t="s">
        <v>39</v>
      </c>
      <c r="R354" s="3" t="s">
        <v>46</v>
      </c>
      <c r="S354" s="3" t="s">
        <v>39</v>
      </c>
      <c r="T354" s="3" t="s">
        <v>1535</v>
      </c>
      <c r="U354" s="3" t="s">
        <v>39</v>
      </c>
      <c r="V354" s="3" t="s">
        <v>39</v>
      </c>
      <c r="W354" s="3" t="s">
        <v>39</v>
      </c>
      <c r="X354" s="3" t="s">
        <v>39</v>
      </c>
      <c r="Y354" s="3" t="s">
        <v>39</v>
      </c>
      <c r="Z354" s="3" t="s">
        <v>39</v>
      </c>
      <c r="AA354" s="3" t="s">
        <v>39</v>
      </c>
      <c r="AB354" s="3" t="s">
        <v>39</v>
      </c>
      <c r="AC354" s="3" t="s">
        <v>39</v>
      </c>
      <c r="AD354" s="5" t="s">
        <v>39</v>
      </c>
      <c r="AE354" s="5" t="s">
        <v>39</v>
      </c>
      <c r="AF354" s="5" t="s">
        <v>2316</v>
      </c>
      <c r="AG354" s="5" t="s">
        <v>1539</v>
      </c>
      <c r="AH354" s="5" t="str">
        <f t="shared" si="11"/>
        <v>Proterozoic</v>
      </c>
      <c r="AI354" s="5" t="str">
        <f t="shared" si="12"/>
        <v>Small</v>
      </c>
      <c r="AJ354" s="3" t="str">
        <f t="shared" si="13"/>
        <v>No known occurrences</v>
      </c>
    </row>
    <row r="355" spans="1:36" x14ac:dyDescent="0.3">
      <c r="A355" s="1" t="s">
        <v>2324</v>
      </c>
      <c r="B355" s="1" t="s">
        <v>36</v>
      </c>
      <c r="C355" s="1" t="s">
        <v>2274</v>
      </c>
      <c r="D355" s="2" t="s">
        <v>2301</v>
      </c>
      <c r="E355" s="2" t="s">
        <v>1219</v>
      </c>
      <c r="F355" s="3" t="s">
        <v>80</v>
      </c>
      <c r="G355" s="3">
        <v>70.290000000000006</v>
      </c>
      <c r="H355" s="3">
        <v>22.3</v>
      </c>
      <c r="I355" s="3">
        <v>50</v>
      </c>
      <c r="J355" s="3" t="s">
        <v>39</v>
      </c>
      <c r="K355" s="3" t="s">
        <v>53</v>
      </c>
      <c r="L355" s="3" t="s">
        <v>42</v>
      </c>
      <c r="M355" s="3">
        <v>562</v>
      </c>
      <c r="N355" s="3">
        <v>6</v>
      </c>
      <c r="O355" s="3" t="s">
        <v>2325</v>
      </c>
      <c r="P355" s="3" t="s">
        <v>2208</v>
      </c>
      <c r="Q355" s="3" t="s">
        <v>39</v>
      </c>
      <c r="R355" s="3" t="s">
        <v>39</v>
      </c>
      <c r="S355" s="3" t="s">
        <v>39</v>
      </c>
      <c r="T355" s="3" t="s">
        <v>2326</v>
      </c>
      <c r="U355" s="3" t="s">
        <v>39</v>
      </c>
      <c r="V355" s="3" t="s">
        <v>39</v>
      </c>
      <c r="W355" s="3" t="s">
        <v>39</v>
      </c>
      <c r="X355" s="3" t="s">
        <v>39</v>
      </c>
      <c r="Y355" s="3" t="s">
        <v>39</v>
      </c>
      <c r="Z355" s="3" t="s">
        <v>39</v>
      </c>
      <c r="AA355" s="3" t="s">
        <v>39</v>
      </c>
      <c r="AB355" s="3" t="s">
        <v>39</v>
      </c>
      <c r="AC355" s="3" t="s">
        <v>39</v>
      </c>
      <c r="AD355" s="5" t="s">
        <v>39</v>
      </c>
      <c r="AE355" s="5" t="s">
        <v>39</v>
      </c>
      <c r="AF355" s="5" t="s">
        <v>2327</v>
      </c>
      <c r="AG355" s="5" t="s">
        <v>1539</v>
      </c>
      <c r="AH355" s="5" t="str">
        <f t="shared" si="11"/>
        <v>Proterozoic</v>
      </c>
      <c r="AI355" s="5" t="str">
        <f t="shared" si="12"/>
        <v>Small</v>
      </c>
      <c r="AJ355" s="3" t="str">
        <f t="shared" si="13"/>
        <v>No known occurrences</v>
      </c>
    </row>
    <row r="356" spans="1:36" x14ac:dyDescent="0.3">
      <c r="A356" s="1" t="s">
        <v>2328</v>
      </c>
      <c r="B356" s="1" t="s">
        <v>36</v>
      </c>
      <c r="C356" s="1" t="s">
        <v>2274</v>
      </c>
      <c r="D356" s="2" t="s">
        <v>2329</v>
      </c>
      <c r="E356" s="2" t="s">
        <v>2294</v>
      </c>
      <c r="F356" s="3" t="s">
        <v>2330</v>
      </c>
      <c r="G356" s="3">
        <v>68.3</v>
      </c>
      <c r="H356" s="3">
        <v>17.190000000000001</v>
      </c>
      <c r="I356" s="3">
        <v>70</v>
      </c>
      <c r="J356" s="3">
        <v>3.8</v>
      </c>
      <c r="K356" s="3" t="s">
        <v>53</v>
      </c>
      <c r="L356" s="3" t="s">
        <v>116</v>
      </c>
      <c r="M356" s="3">
        <v>437</v>
      </c>
      <c r="N356" s="3">
        <v>2</v>
      </c>
      <c r="O356" s="3" t="s">
        <v>2331</v>
      </c>
      <c r="P356" s="3" t="s">
        <v>84</v>
      </c>
      <c r="Q356" s="3" t="s">
        <v>39</v>
      </c>
      <c r="R356" s="3" t="s">
        <v>46</v>
      </c>
      <c r="S356" s="3" t="s">
        <v>39</v>
      </c>
      <c r="T356" s="3" t="s">
        <v>2332</v>
      </c>
      <c r="U356" s="3" t="s">
        <v>2333</v>
      </c>
      <c r="V356" s="3" t="s">
        <v>2334</v>
      </c>
      <c r="W356" s="3" t="s">
        <v>2335</v>
      </c>
      <c r="X356" s="3" t="s">
        <v>2336</v>
      </c>
      <c r="Y356" s="3" t="s">
        <v>72</v>
      </c>
      <c r="Z356" s="3" t="s">
        <v>73</v>
      </c>
      <c r="AA356" s="3" t="s">
        <v>74</v>
      </c>
      <c r="AB356" s="3" t="s">
        <v>75</v>
      </c>
      <c r="AC356" s="3" t="s">
        <v>454</v>
      </c>
      <c r="AD356" s="5">
        <v>43</v>
      </c>
      <c r="AE356" s="5" t="s">
        <v>2337</v>
      </c>
      <c r="AF356" s="5" t="s">
        <v>2338</v>
      </c>
      <c r="AG356" s="5" t="s">
        <v>1539</v>
      </c>
      <c r="AH356" s="5" t="str">
        <f t="shared" si="11"/>
        <v>Phanerozoic</v>
      </c>
      <c r="AI356" s="5" t="str">
        <f t="shared" si="12"/>
        <v>Small</v>
      </c>
      <c r="AJ356" s="3" t="s">
        <v>72</v>
      </c>
    </row>
    <row r="357" spans="1:36" x14ac:dyDescent="0.3">
      <c r="A357" s="6" t="s">
        <v>2339</v>
      </c>
      <c r="B357" s="6" t="s">
        <v>36</v>
      </c>
      <c r="C357" s="6" t="s">
        <v>2274</v>
      </c>
      <c r="D357" s="7" t="s">
        <v>2301</v>
      </c>
      <c r="E357" s="7" t="s">
        <v>1219</v>
      </c>
      <c r="F357" s="4" t="s">
        <v>80</v>
      </c>
      <c r="G357" s="4">
        <v>70.11</v>
      </c>
      <c r="H357" s="4">
        <v>21.66</v>
      </c>
      <c r="I357" s="4">
        <v>10</v>
      </c>
      <c r="J357" s="4">
        <v>0.2</v>
      </c>
      <c r="K357" s="4" t="s">
        <v>686</v>
      </c>
      <c r="L357" s="4" t="s">
        <v>42</v>
      </c>
      <c r="M357" s="4">
        <v>562</v>
      </c>
      <c r="N357" s="3">
        <v>6</v>
      </c>
      <c r="O357" s="3" t="s">
        <v>2340</v>
      </c>
      <c r="P357" s="3" t="s">
        <v>2341</v>
      </c>
      <c r="Q357" s="3" t="s">
        <v>2342</v>
      </c>
      <c r="R357" s="3" t="s">
        <v>814</v>
      </c>
      <c r="S357" s="3" t="s">
        <v>904</v>
      </c>
      <c r="T357" s="3" t="s">
        <v>1682</v>
      </c>
      <c r="U357" s="3" t="s">
        <v>39</v>
      </c>
      <c r="V357" s="3" t="s">
        <v>39</v>
      </c>
      <c r="W357" s="3" t="s">
        <v>39</v>
      </c>
      <c r="X357" s="3" t="s">
        <v>71</v>
      </c>
      <c r="Y357" s="3" t="s">
        <v>138</v>
      </c>
      <c r="Z357" s="3" t="s">
        <v>73</v>
      </c>
      <c r="AA357" s="3" t="s">
        <v>74</v>
      </c>
      <c r="AB357" s="3" t="s">
        <v>75</v>
      </c>
      <c r="AC357" s="3" t="s">
        <v>100</v>
      </c>
      <c r="AD357" s="5" t="s">
        <v>39</v>
      </c>
      <c r="AE357" s="5" t="s">
        <v>2343</v>
      </c>
      <c r="AF357" s="5" t="s">
        <v>2344</v>
      </c>
      <c r="AG357" s="5" t="s">
        <v>1539</v>
      </c>
      <c r="AH357" s="5" t="str">
        <f t="shared" si="11"/>
        <v>Proterozoic</v>
      </c>
      <c r="AI357" s="5" t="str">
        <f t="shared" si="12"/>
        <v>Small</v>
      </c>
      <c r="AJ357" s="3" t="s">
        <v>138</v>
      </c>
    </row>
    <row r="358" spans="1:36" x14ac:dyDescent="0.3">
      <c r="A358" s="1" t="s">
        <v>2345</v>
      </c>
      <c r="B358" s="1" t="s">
        <v>36</v>
      </c>
      <c r="C358" s="1" t="s">
        <v>2274</v>
      </c>
      <c r="D358" s="2" t="s">
        <v>2301</v>
      </c>
      <c r="E358" s="2" t="s">
        <v>1219</v>
      </c>
      <c r="F358" s="3" t="s">
        <v>80</v>
      </c>
      <c r="G358" s="3">
        <v>70.23</v>
      </c>
      <c r="H358" s="3">
        <v>22.2</v>
      </c>
      <c r="I358" s="3">
        <v>50</v>
      </c>
      <c r="J358" s="3">
        <v>0.9</v>
      </c>
      <c r="K358" s="3" t="s">
        <v>53</v>
      </c>
      <c r="L358" s="3" t="s">
        <v>82</v>
      </c>
      <c r="M358" s="3">
        <v>523</v>
      </c>
      <c r="N358" s="3">
        <v>21</v>
      </c>
      <c r="O358" s="3" t="s">
        <v>1254</v>
      </c>
      <c r="P358" s="3" t="s">
        <v>591</v>
      </c>
      <c r="Q358" s="3" t="s">
        <v>2346</v>
      </c>
      <c r="R358" s="3" t="s">
        <v>440</v>
      </c>
      <c r="S358" s="3" t="s">
        <v>39</v>
      </c>
      <c r="T358" s="3" t="s">
        <v>2347</v>
      </c>
      <c r="U358" s="3" t="s">
        <v>39</v>
      </c>
      <c r="V358" s="3" t="s">
        <v>2348</v>
      </c>
      <c r="W358" s="3" t="s">
        <v>2349</v>
      </c>
      <c r="X358" s="3" t="s">
        <v>39</v>
      </c>
      <c r="Y358" s="3" t="s">
        <v>39</v>
      </c>
      <c r="Z358" s="3" t="s">
        <v>39</v>
      </c>
      <c r="AA358" s="3" t="s">
        <v>39</v>
      </c>
      <c r="AB358" s="3" t="s">
        <v>39</v>
      </c>
      <c r="AC358" s="3" t="s">
        <v>39</v>
      </c>
      <c r="AD358" s="5" t="s">
        <v>39</v>
      </c>
      <c r="AE358" s="5" t="s">
        <v>39</v>
      </c>
      <c r="AF358" s="5" t="s">
        <v>2350</v>
      </c>
      <c r="AG358" s="5" t="s">
        <v>1539</v>
      </c>
      <c r="AH358" s="5" t="str">
        <f t="shared" si="11"/>
        <v>Phanerozoic</v>
      </c>
      <c r="AI358" s="5" t="str">
        <f t="shared" si="12"/>
        <v>Small</v>
      </c>
      <c r="AJ358" s="3" t="str">
        <f>IF(Y358="Not determined","No known occurrences","CHECK THIS ONE")</f>
        <v>No known occurrences</v>
      </c>
    </row>
    <row r="359" spans="1:36" x14ac:dyDescent="0.3">
      <c r="A359" s="1" t="s">
        <v>2351</v>
      </c>
      <c r="B359" s="1" t="s">
        <v>36</v>
      </c>
      <c r="C359" s="1" t="s">
        <v>2274</v>
      </c>
      <c r="D359" s="2" t="s">
        <v>2286</v>
      </c>
      <c r="E359" s="2" t="s">
        <v>39</v>
      </c>
      <c r="F359" s="3" t="s">
        <v>458</v>
      </c>
      <c r="G359" s="3">
        <v>69.84</v>
      </c>
      <c r="H359" s="3">
        <v>25.12</v>
      </c>
      <c r="I359" s="3">
        <v>1</v>
      </c>
      <c r="J359" s="3">
        <v>0.5</v>
      </c>
      <c r="K359" s="3" t="s">
        <v>289</v>
      </c>
      <c r="L359" s="3" t="s">
        <v>39</v>
      </c>
      <c r="M359" s="3" t="s">
        <v>39</v>
      </c>
      <c r="N359" s="3" t="s">
        <v>39</v>
      </c>
      <c r="O359" s="3" t="s">
        <v>2352</v>
      </c>
      <c r="P359" s="3" t="s">
        <v>1995</v>
      </c>
      <c r="Q359" s="3" t="s">
        <v>39</v>
      </c>
      <c r="R359" s="3" t="s">
        <v>135</v>
      </c>
      <c r="S359" s="3" t="s">
        <v>39</v>
      </c>
      <c r="T359" s="3" t="s">
        <v>2353</v>
      </c>
      <c r="U359" s="3" t="s">
        <v>1535</v>
      </c>
      <c r="V359" s="3" t="s">
        <v>349</v>
      </c>
      <c r="W359" s="3" t="s">
        <v>39</v>
      </c>
      <c r="X359" s="3" t="s">
        <v>71</v>
      </c>
      <c r="Y359" s="3" t="s">
        <v>138</v>
      </c>
      <c r="Z359" s="3" t="s">
        <v>139</v>
      </c>
      <c r="AA359" s="3" t="s">
        <v>74</v>
      </c>
      <c r="AB359" s="3" t="s">
        <v>75</v>
      </c>
      <c r="AC359" s="3" t="s">
        <v>108</v>
      </c>
      <c r="AD359" s="5" t="s">
        <v>39</v>
      </c>
      <c r="AE359" s="5" t="s">
        <v>2354</v>
      </c>
      <c r="AF359" s="5" t="s">
        <v>2291</v>
      </c>
      <c r="AG359" s="5" t="s">
        <v>1539</v>
      </c>
      <c r="AH359" s="5" t="str">
        <f t="shared" si="11"/>
        <v>Not determined</v>
      </c>
      <c r="AI359" s="5" t="str">
        <f t="shared" si="12"/>
        <v>Small</v>
      </c>
      <c r="AJ359" s="3" t="s">
        <v>138</v>
      </c>
    </row>
    <row r="360" spans="1:36" x14ac:dyDescent="0.3">
      <c r="A360" s="1" t="s">
        <v>2355</v>
      </c>
      <c r="B360" s="1" t="s">
        <v>36</v>
      </c>
      <c r="C360" s="1" t="s">
        <v>2356</v>
      </c>
      <c r="D360" s="2" t="s">
        <v>2357</v>
      </c>
      <c r="E360" s="2" t="s">
        <v>39</v>
      </c>
      <c r="F360" s="3" t="s">
        <v>40</v>
      </c>
      <c r="G360" s="3">
        <v>35.4</v>
      </c>
      <c r="H360" s="3">
        <v>74.150000000000006</v>
      </c>
      <c r="I360" s="16">
        <v>12000</v>
      </c>
      <c r="J360" s="3" t="s">
        <v>39</v>
      </c>
      <c r="K360" s="3" t="s">
        <v>238</v>
      </c>
      <c r="L360" s="3" t="s">
        <v>116</v>
      </c>
      <c r="M360" s="3">
        <v>85.73</v>
      </c>
      <c r="N360" s="3">
        <v>0.15</v>
      </c>
      <c r="O360" s="3" t="s">
        <v>2358</v>
      </c>
      <c r="P360" s="3" t="s">
        <v>2359</v>
      </c>
      <c r="Q360" s="3" t="s">
        <v>222</v>
      </c>
      <c r="R360" s="3" t="s">
        <v>46</v>
      </c>
      <c r="S360" s="3">
        <v>6.3E-2</v>
      </c>
      <c r="T360" s="3" t="s">
        <v>2360</v>
      </c>
      <c r="U360" s="3" t="s">
        <v>39</v>
      </c>
      <c r="V360" s="3" t="s">
        <v>39</v>
      </c>
      <c r="W360" s="3" t="s">
        <v>2361</v>
      </c>
      <c r="X360" s="3" t="s">
        <v>39</v>
      </c>
      <c r="Y360" s="3" t="s">
        <v>39</v>
      </c>
      <c r="Z360" s="3" t="s">
        <v>39</v>
      </c>
      <c r="AA360" s="3" t="s">
        <v>39</v>
      </c>
      <c r="AB360" s="3" t="s">
        <v>39</v>
      </c>
      <c r="AC360" s="3" t="s">
        <v>39</v>
      </c>
      <c r="AD360" s="5" t="s">
        <v>39</v>
      </c>
      <c r="AE360" s="5" t="s">
        <v>39</v>
      </c>
      <c r="AF360" s="5" t="s">
        <v>2362</v>
      </c>
      <c r="AG360" s="5" t="s">
        <v>1289</v>
      </c>
      <c r="AH360" s="5" t="str">
        <f t="shared" si="11"/>
        <v>Phanerozoic</v>
      </c>
      <c r="AI360" s="5" t="str">
        <f t="shared" si="12"/>
        <v>Giant</v>
      </c>
      <c r="AJ360" s="3" t="str">
        <f>IF(Y360="Not determined","No known occurrences","CHECK THIS ONE")</f>
        <v>No known occurrences</v>
      </c>
    </row>
    <row r="361" spans="1:36" x14ac:dyDescent="0.3">
      <c r="A361" s="6" t="s">
        <v>2363</v>
      </c>
      <c r="B361" s="6" t="s">
        <v>36</v>
      </c>
      <c r="C361" s="6" t="s">
        <v>2356</v>
      </c>
      <c r="D361" s="7" t="s">
        <v>2357</v>
      </c>
      <c r="E361" s="7" t="s">
        <v>39</v>
      </c>
      <c r="F361" s="3" t="s">
        <v>40</v>
      </c>
      <c r="G361" s="4">
        <v>35</v>
      </c>
      <c r="H361" s="4">
        <v>72.55</v>
      </c>
      <c r="I361" s="4">
        <v>150</v>
      </c>
      <c r="J361" s="4">
        <v>11</v>
      </c>
      <c r="K361" s="4" t="s">
        <v>238</v>
      </c>
      <c r="L361" s="4" t="s">
        <v>366</v>
      </c>
      <c r="M361" s="4">
        <v>91</v>
      </c>
      <c r="N361" s="3">
        <v>6.3</v>
      </c>
      <c r="O361" s="3" t="s">
        <v>2364</v>
      </c>
      <c r="P361" s="3" t="s">
        <v>2359</v>
      </c>
      <c r="Q361" s="3" t="s">
        <v>39</v>
      </c>
      <c r="R361" s="3" t="s">
        <v>46</v>
      </c>
      <c r="S361" s="3" t="s">
        <v>39</v>
      </c>
      <c r="T361" s="3" t="s">
        <v>2365</v>
      </c>
      <c r="U361" s="3" t="s">
        <v>2366</v>
      </c>
      <c r="V361" s="3" t="s">
        <v>2367</v>
      </c>
      <c r="W361" s="3" t="s">
        <v>39</v>
      </c>
      <c r="X361" s="3" t="s">
        <v>71</v>
      </c>
      <c r="Y361" s="3" t="s">
        <v>138</v>
      </c>
      <c r="Z361" s="3" t="s">
        <v>73</v>
      </c>
      <c r="AA361" s="3" t="s">
        <v>74</v>
      </c>
      <c r="AB361" s="3" t="s">
        <v>75</v>
      </c>
      <c r="AC361" s="3" t="s">
        <v>2368</v>
      </c>
      <c r="AD361" s="5" t="s">
        <v>39</v>
      </c>
      <c r="AE361" s="5" t="s">
        <v>2369</v>
      </c>
      <c r="AF361" s="5" t="s">
        <v>2370</v>
      </c>
      <c r="AG361" s="5" t="s">
        <v>1289</v>
      </c>
      <c r="AH361" s="5" t="str">
        <f t="shared" si="11"/>
        <v>Phanerozoic</v>
      </c>
      <c r="AI361" s="5" t="str">
        <f t="shared" si="12"/>
        <v>Small</v>
      </c>
      <c r="AJ361" s="3" t="s">
        <v>358</v>
      </c>
    </row>
    <row r="362" spans="1:36" x14ac:dyDescent="0.3">
      <c r="A362" s="1" t="s">
        <v>2371</v>
      </c>
      <c r="B362" s="1" t="s">
        <v>36</v>
      </c>
      <c r="C362" s="28" t="s">
        <v>2372</v>
      </c>
      <c r="D362" s="2" t="s">
        <v>2373</v>
      </c>
      <c r="E362" s="2" t="s">
        <v>39</v>
      </c>
      <c r="F362" s="3" t="s">
        <v>2205</v>
      </c>
      <c r="G362" s="3">
        <v>38.020000000000003</v>
      </c>
      <c r="H362" s="3">
        <v>-7.86</v>
      </c>
      <c r="I362" s="3">
        <v>265</v>
      </c>
      <c r="J362" s="3" t="s">
        <v>39</v>
      </c>
      <c r="K362" s="3" t="s">
        <v>238</v>
      </c>
      <c r="L362" s="3" t="s">
        <v>116</v>
      </c>
      <c r="M362" s="3">
        <v>342</v>
      </c>
      <c r="N362" s="3">
        <v>9</v>
      </c>
      <c r="O362" s="3" t="s">
        <v>2374</v>
      </c>
      <c r="P362" s="3" t="s">
        <v>2375</v>
      </c>
      <c r="Q362" s="3" t="s">
        <v>39</v>
      </c>
      <c r="R362" s="3" t="s">
        <v>46</v>
      </c>
      <c r="S362" s="3" t="s">
        <v>39</v>
      </c>
      <c r="T362" s="3" t="s">
        <v>2376</v>
      </c>
      <c r="U362" s="3" t="s">
        <v>39</v>
      </c>
      <c r="V362" s="3" t="s">
        <v>39</v>
      </c>
      <c r="W362" s="3" t="s">
        <v>2377</v>
      </c>
      <c r="X362" s="3" t="s">
        <v>71</v>
      </c>
      <c r="Y362" s="3" t="s">
        <v>72</v>
      </c>
      <c r="Z362" s="3" t="s">
        <v>212</v>
      </c>
      <c r="AA362" s="3" t="s">
        <v>244</v>
      </c>
      <c r="AB362" s="3" t="s">
        <v>75</v>
      </c>
      <c r="AC362" s="3" t="s">
        <v>108</v>
      </c>
      <c r="AD362" s="5" t="s">
        <v>39</v>
      </c>
      <c r="AE362" s="5" t="s">
        <v>39</v>
      </c>
      <c r="AF362" s="5" t="s">
        <v>2378</v>
      </c>
      <c r="AG362" s="5" t="s">
        <v>1539</v>
      </c>
      <c r="AH362" s="5" t="str">
        <f t="shared" si="11"/>
        <v>Phanerozoic</v>
      </c>
      <c r="AI362" s="5" t="str">
        <f t="shared" si="12"/>
        <v>Medium</v>
      </c>
      <c r="AJ362" s="3" t="s">
        <v>72</v>
      </c>
    </row>
    <row r="363" spans="1:36" x14ac:dyDescent="0.3">
      <c r="A363" s="1" t="s">
        <v>2379</v>
      </c>
      <c r="B363" s="1" t="s">
        <v>36</v>
      </c>
      <c r="C363" s="26" t="s">
        <v>2380</v>
      </c>
      <c r="D363" s="2" t="s">
        <v>2381</v>
      </c>
      <c r="E363" s="2" t="s">
        <v>2382</v>
      </c>
      <c r="F363" s="3" t="s">
        <v>1020</v>
      </c>
      <c r="G363" s="3">
        <v>50.9</v>
      </c>
      <c r="H363" s="3">
        <v>40.1</v>
      </c>
      <c r="I363" s="3" t="s">
        <v>39</v>
      </c>
      <c r="J363" s="3" t="s">
        <v>39</v>
      </c>
      <c r="K363" s="3" t="s">
        <v>39</v>
      </c>
      <c r="L363" s="3" t="s">
        <v>39</v>
      </c>
      <c r="M363" s="3" t="s">
        <v>39</v>
      </c>
      <c r="N363" s="3" t="s">
        <v>39</v>
      </c>
      <c r="O363" s="3" t="s">
        <v>39</v>
      </c>
      <c r="P363" s="3" t="s">
        <v>39</v>
      </c>
      <c r="Q363" s="3" t="s">
        <v>39</v>
      </c>
      <c r="R363" s="3" t="s">
        <v>39</v>
      </c>
      <c r="S363" s="3" t="s">
        <v>39</v>
      </c>
      <c r="T363" s="3" t="s">
        <v>39</v>
      </c>
      <c r="U363" s="3" t="s">
        <v>39</v>
      </c>
      <c r="V363" s="3" t="s">
        <v>39</v>
      </c>
      <c r="W363" s="3" t="s">
        <v>39</v>
      </c>
      <c r="X363" s="3" t="s">
        <v>39</v>
      </c>
      <c r="Y363" s="3" t="s">
        <v>39</v>
      </c>
      <c r="Z363" s="3" t="s">
        <v>39</v>
      </c>
      <c r="AA363" s="3" t="s">
        <v>39</v>
      </c>
      <c r="AB363" s="3" t="s">
        <v>39</v>
      </c>
      <c r="AC363" s="3" t="s">
        <v>39</v>
      </c>
      <c r="AD363" s="5" t="s">
        <v>39</v>
      </c>
      <c r="AE363" s="5" t="s">
        <v>39</v>
      </c>
      <c r="AF363" s="5" t="s">
        <v>2383</v>
      </c>
      <c r="AG363" s="5" t="s">
        <v>1539</v>
      </c>
      <c r="AH363" s="5" t="str">
        <f t="shared" si="11"/>
        <v>Not determined</v>
      </c>
      <c r="AI363" s="5" t="str">
        <f t="shared" si="12"/>
        <v>Not determined</v>
      </c>
      <c r="AJ363" s="3" t="str">
        <f>IF(Y363="Not determined","No known occurrences","CHECK THIS ONE")</f>
        <v>No known occurrences</v>
      </c>
    </row>
    <row r="364" spans="1:36" x14ac:dyDescent="0.3">
      <c r="A364" s="1" t="s">
        <v>2384</v>
      </c>
      <c r="B364" s="1" t="s">
        <v>36</v>
      </c>
      <c r="C364" s="28" t="s">
        <v>2380</v>
      </c>
      <c r="D364" s="2" t="s">
        <v>2385</v>
      </c>
      <c r="E364" s="2" t="s">
        <v>39</v>
      </c>
      <c r="F364" s="3" t="s">
        <v>40</v>
      </c>
      <c r="G364" s="3">
        <v>54.7</v>
      </c>
      <c r="H364" s="3">
        <v>92.7</v>
      </c>
      <c r="I364" s="3" t="s">
        <v>39</v>
      </c>
      <c r="J364" s="3" t="s">
        <v>39</v>
      </c>
      <c r="K364" s="3" t="s">
        <v>39</v>
      </c>
      <c r="L364" s="3" t="s">
        <v>116</v>
      </c>
      <c r="M364" s="3">
        <v>1100</v>
      </c>
      <c r="N364" s="3" t="s">
        <v>39</v>
      </c>
      <c r="O364" s="3" t="s">
        <v>2386</v>
      </c>
      <c r="P364" s="3" t="s">
        <v>39</v>
      </c>
      <c r="Q364" s="3" t="s">
        <v>39</v>
      </c>
      <c r="R364" s="3" t="s">
        <v>39</v>
      </c>
      <c r="S364" s="3" t="s">
        <v>39</v>
      </c>
      <c r="T364" s="3" t="s">
        <v>39</v>
      </c>
      <c r="U364" s="3" t="s">
        <v>39</v>
      </c>
      <c r="V364" s="3" t="s">
        <v>39</v>
      </c>
      <c r="W364" s="3" t="s">
        <v>39</v>
      </c>
      <c r="X364" s="3" t="s">
        <v>71</v>
      </c>
      <c r="Y364" s="3" t="s">
        <v>138</v>
      </c>
      <c r="Z364" s="3" t="s">
        <v>39</v>
      </c>
      <c r="AA364" s="3" t="s">
        <v>39</v>
      </c>
      <c r="AB364" s="3" t="s">
        <v>39</v>
      </c>
      <c r="AC364" s="3" t="s">
        <v>39</v>
      </c>
      <c r="AD364" s="5" t="s">
        <v>39</v>
      </c>
      <c r="AE364" s="5" t="s">
        <v>39</v>
      </c>
      <c r="AF364" s="5" t="s">
        <v>2387</v>
      </c>
      <c r="AG364" s="5" t="s">
        <v>1289</v>
      </c>
      <c r="AH364" s="5" t="str">
        <f t="shared" si="11"/>
        <v>Proterozoic</v>
      </c>
      <c r="AI364" s="5" t="str">
        <f t="shared" si="12"/>
        <v>Not determined</v>
      </c>
      <c r="AJ364" s="3" t="s">
        <v>138</v>
      </c>
    </row>
    <row r="365" spans="1:36" x14ac:dyDescent="0.3">
      <c r="A365" s="1" t="s">
        <v>2388</v>
      </c>
      <c r="B365" s="1" t="s">
        <v>36</v>
      </c>
      <c r="C365" s="1" t="s">
        <v>2380</v>
      </c>
      <c r="D365" s="2" t="s">
        <v>2381</v>
      </c>
      <c r="E365" s="2" t="s">
        <v>2382</v>
      </c>
      <c r="F365" s="3" t="s">
        <v>1020</v>
      </c>
      <c r="G365" s="3">
        <v>50.05</v>
      </c>
      <c r="H365" s="3">
        <v>40.799999999999997</v>
      </c>
      <c r="I365" s="3" t="s">
        <v>39</v>
      </c>
      <c r="J365" s="3" t="s">
        <v>39</v>
      </c>
      <c r="K365" s="3" t="s">
        <v>39</v>
      </c>
      <c r="L365" s="3" t="s">
        <v>39</v>
      </c>
      <c r="M365" s="3" t="s">
        <v>39</v>
      </c>
      <c r="N365" s="3" t="s">
        <v>39</v>
      </c>
      <c r="O365" s="3" t="s">
        <v>39</v>
      </c>
      <c r="P365" s="3" t="s">
        <v>39</v>
      </c>
      <c r="Q365" s="3" t="s">
        <v>39</v>
      </c>
      <c r="R365" s="3" t="s">
        <v>39</v>
      </c>
      <c r="S365" s="3" t="s">
        <v>39</v>
      </c>
      <c r="T365" s="3" t="s">
        <v>39</v>
      </c>
      <c r="U365" s="3" t="s">
        <v>39</v>
      </c>
      <c r="V365" s="3" t="s">
        <v>39</v>
      </c>
      <c r="W365" s="3" t="s">
        <v>39</v>
      </c>
      <c r="X365" s="3" t="s">
        <v>39</v>
      </c>
      <c r="Y365" s="3" t="s">
        <v>39</v>
      </c>
      <c r="Z365" s="3" t="s">
        <v>39</v>
      </c>
      <c r="AA365" s="3" t="s">
        <v>39</v>
      </c>
      <c r="AB365" s="3" t="s">
        <v>39</v>
      </c>
      <c r="AC365" s="3" t="s">
        <v>39</v>
      </c>
      <c r="AD365" s="5" t="s">
        <v>39</v>
      </c>
      <c r="AE365" s="5" t="s">
        <v>39</v>
      </c>
      <c r="AF365" s="5" t="s">
        <v>2383</v>
      </c>
      <c r="AG365" s="5" t="s">
        <v>1539</v>
      </c>
      <c r="AH365" s="5" t="str">
        <f t="shared" si="11"/>
        <v>Not determined</v>
      </c>
      <c r="AI365" s="5" t="str">
        <f t="shared" si="12"/>
        <v>Not determined</v>
      </c>
      <c r="AJ365" s="3" t="str">
        <f>IF(Y365="Not determined","No known occurrences","CHECK THIS ONE")</f>
        <v>No known occurrences</v>
      </c>
    </row>
    <row r="366" spans="1:36" x14ac:dyDescent="0.3">
      <c r="A366" s="6" t="s">
        <v>2389</v>
      </c>
      <c r="B366" s="6" t="s">
        <v>36</v>
      </c>
      <c r="C366" s="5" t="s">
        <v>2380</v>
      </c>
      <c r="D366" s="7" t="s">
        <v>2381</v>
      </c>
      <c r="E366" s="7" t="s">
        <v>2382</v>
      </c>
      <c r="F366" s="3" t="s">
        <v>1020</v>
      </c>
      <c r="G366" s="4">
        <v>50.8</v>
      </c>
      <c r="H366" s="4">
        <v>40.049999999999997</v>
      </c>
      <c r="I366" s="4" t="s">
        <v>39</v>
      </c>
      <c r="J366" s="3" t="s">
        <v>39</v>
      </c>
      <c r="K366" s="4" t="s">
        <v>39</v>
      </c>
      <c r="L366" s="4" t="s">
        <v>39</v>
      </c>
      <c r="M366" s="4" t="s">
        <v>39</v>
      </c>
      <c r="N366" s="3" t="s">
        <v>39</v>
      </c>
      <c r="O366" s="3" t="s">
        <v>39</v>
      </c>
      <c r="P366" s="3" t="s">
        <v>39</v>
      </c>
      <c r="Q366" s="3" t="s">
        <v>39</v>
      </c>
      <c r="R366" s="3" t="s">
        <v>39</v>
      </c>
      <c r="S366" s="3" t="s">
        <v>39</v>
      </c>
      <c r="T366" s="3" t="s">
        <v>39</v>
      </c>
      <c r="U366" s="3" t="s">
        <v>39</v>
      </c>
      <c r="V366" s="3" t="s">
        <v>39</v>
      </c>
      <c r="W366" s="3" t="s">
        <v>39</v>
      </c>
      <c r="X366" s="3" t="s">
        <v>39</v>
      </c>
      <c r="Y366" s="3" t="s">
        <v>39</v>
      </c>
      <c r="Z366" s="3" t="s">
        <v>39</v>
      </c>
      <c r="AA366" s="3" t="s">
        <v>39</v>
      </c>
      <c r="AB366" s="3" t="s">
        <v>39</v>
      </c>
      <c r="AC366" s="3" t="s">
        <v>39</v>
      </c>
      <c r="AD366" s="5" t="s">
        <v>39</v>
      </c>
      <c r="AE366" s="5" t="s">
        <v>39</v>
      </c>
      <c r="AF366" s="5" t="s">
        <v>2383</v>
      </c>
      <c r="AG366" s="5" t="s">
        <v>1539</v>
      </c>
      <c r="AH366" s="5" t="str">
        <f t="shared" si="11"/>
        <v>Not determined</v>
      </c>
      <c r="AI366" s="5" t="str">
        <f t="shared" si="12"/>
        <v>Not determined</v>
      </c>
      <c r="AJ366" s="3" t="str">
        <f>IF(Y366="Not determined","No known occurrences","CHECK THIS ONE")</f>
        <v>No known occurrences</v>
      </c>
    </row>
    <row r="367" spans="1:36" x14ac:dyDescent="0.3">
      <c r="A367" s="6" t="s">
        <v>2390</v>
      </c>
      <c r="B367" s="6" t="s">
        <v>36</v>
      </c>
      <c r="C367" s="5" t="s">
        <v>2380</v>
      </c>
      <c r="D367" s="7" t="s">
        <v>2391</v>
      </c>
      <c r="E367" s="7" t="s">
        <v>39</v>
      </c>
      <c r="F367" s="3" t="s">
        <v>40</v>
      </c>
      <c r="G367" s="4">
        <v>52.15</v>
      </c>
      <c r="H367" s="4">
        <v>88.44</v>
      </c>
      <c r="I367" s="4" t="s">
        <v>39</v>
      </c>
      <c r="J367" s="3" t="s">
        <v>39</v>
      </c>
      <c r="K367" s="4" t="s">
        <v>39</v>
      </c>
      <c r="L367" s="4" t="s">
        <v>39</v>
      </c>
      <c r="M367" s="4" t="s">
        <v>39</v>
      </c>
      <c r="N367" s="3" t="s">
        <v>39</v>
      </c>
      <c r="O367" s="3" t="s">
        <v>39</v>
      </c>
      <c r="P367" s="3" t="s">
        <v>1759</v>
      </c>
      <c r="Q367" s="3" t="s">
        <v>39</v>
      </c>
      <c r="R367" s="3" t="s">
        <v>46</v>
      </c>
      <c r="S367" s="3" t="s">
        <v>39</v>
      </c>
      <c r="T367" s="3" t="s">
        <v>39</v>
      </c>
      <c r="U367" s="3" t="s">
        <v>39</v>
      </c>
      <c r="V367" s="3" t="s">
        <v>39</v>
      </c>
      <c r="W367" s="3" t="s">
        <v>39</v>
      </c>
      <c r="X367" s="3" t="s">
        <v>39</v>
      </c>
      <c r="Y367" s="3" t="s">
        <v>39</v>
      </c>
      <c r="Z367" s="3" t="s">
        <v>39</v>
      </c>
      <c r="AA367" s="3" t="s">
        <v>39</v>
      </c>
      <c r="AB367" s="3" t="s">
        <v>39</v>
      </c>
      <c r="AC367" s="3" t="s">
        <v>39</v>
      </c>
      <c r="AD367" s="5" t="s">
        <v>39</v>
      </c>
      <c r="AE367" s="5" t="s">
        <v>39</v>
      </c>
      <c r="AF367" s="5" t="s">
        <v>2392</v>
      </c>
      <c r="AG367" s="5" t="s">
        <v>1289</v>
      </c>
      <c r="AH367" s="5" t="str">
        <f t="shared" si="11"/>
        <v>Not determined</v>
      </c>
      <c r="AI367" s="5" t="str">
        <f t="shared" si="12"/>
        <v>Not determined</v>
      </c>
      <c r="AJ367" s="3" t="str">
        <f>IF(Y367="Not determined","No known occurrences","CHECK THIS ONE")</f>
        <v>No known occurrences</v>
      </c>
    </row>
    <row r="368" spans="1:36" x14ac:dyDescent="0.3">
      <c r="A368" s="1" t="s">
        <v>2393</v>
      </c>
      <c r="B368" s="1" t="s">
        <v>36</v>
      </c>
      <c r="C368" s="1" t="s">
        <v>2380</v>
      </c>
      <c r="D368" s="2" t="s">
        <v>2391</v>
      </c>
      <c r="E368" s="2" t="s">
        <v>39</v>
      </c>
      <c r="F368" s="3" t="s">
        <v>40</v>
      </c>
      <c r="G368" s="3">
        <v>52.02</v>
      </c>
      <c r="H368" s="3">
        <v>88.17</v>
      </c>
      <c r="I368" s="3">
        <v>10</v>
      </c>
      <c r="J368" s="3">
        <v>4</v>
      </c>
      <c r="K368" s="3" t="s">
        <v>766</v>
      </c>
      <c r="L368" s="3" t="s">
        <v>39</v>
      </c>
      <c r="M368" s="3" t="s">
        <v>39</v>
      </c>
      <c r="N368" s="3" t="s">
        <v>39</v>
      </c>
      <c r="O368" s="3" t="s">
        <v>2394</v>
      </c>
      <c r="P368" s="3" t="s">
        <v>1759</v>
      </c>
      <c r="Q368" s="3" t="s">
        <v>39</v>
      </c>
      <c r="R368" s="3" t="s">
        <v>46</v>
      </c>
      <c r="S368" s="3" t="s">
        <v>39</v>
      </c>
      <c r="T368" s="3" t="s">
        <v>39</v>
      </c>
      <c r="U368" s="3" t="s">
        <v>39</v>
      </c>
      <c r="V368" s="3" t="s">
        <v>39</v>
      </c>
      <c r="W368" s="3" t="s">
        <v>2395</v>
      </c>
      <c r="X368" s="3" t="s">
        <v>39</v>
      </c>
      <c r="Y368" s="3" t="s">
        <v>39</v>
      </c>
      <c r="Z368" s="3" t="s">
        <v>39</v>
      </c>
      <c r="AA368" s="3" t="s">
        <v>39</v>
      </c>
      <c r="AB368" s="3" t="s">
        <v>39</v>
      </c>
      <c r="AC368" s="3" t="s">
        <v>39</v>
      </c>
      <c r="AD368" s="5" t="s">
        <v>39</v>
      </c>
      <c r="AE368" s="5" t="s">
        <v>39</v>
      </c>
      <c r="AF368" s="5" t="s">
        <v>2392</v>
      </c>
      <c r="AG368" s="5" t="s">
        <v>1289</v>
      </c>
      <c r="AH368" s="5" t="str">
        <f t="shared" si="11"/>
        <v>Not determined</v>
      </c>
      <c r="AI368" s="5" t="str">
        <f t="shared" si="12"/>
        <v>Small</v>
      </c>
      <c r="AJ368" s="3" t="str">
        <f>IF(Y368="Not determined","No known occurrences","CHECK THIS ONE")</f>
        <v>No known occurrences</v>
      </c>
    </row>
    <row r="369" spans="1:36" x14ac:dyDescent="0.3">
      <c r="A369" s="6" t="s">
        <v>2396</v>
      </c>
      <c r="B369" s="6" t="s">
        <v>36</v>
      </c>
      <c r="C369" s="6" t="s">
        <v>2380</v>
      </c>
      <c r="D369" s="7" t="s">
        <v>2397</v>
      </c>
      <c r="E369" s="7" t="s">
        <v>39</v>
      </c>
      <c r="F369" s="3" t="s">
        <v>2205</v>
      </c>
      <c r="G369" s="4">
        <v>53</v>
      </c>
      <c r="H369" s="4">
        <v>94.5</v>
      </c>
      <c r="I369" s="4">
        <v>100</v>
      </c>
      <c r="J369" s="4">
        <v>1</v>
      </c>
      <c r="K369" s="4" t="s">
        <v>267</v>
      </c>
      <c r="L369" s="4" t="s">
        <v>96</v>
      </c>
      <c r="M369" s="4">
        <v>465</v>
      </c>
      <c r="N369" s="3">
        <v>5</v>
      </c>
      <c r="O369" s="3" t="s">
        <v>2398</v>
      </c>
      <c r="P369" s="3" t="s">
        <v>2399</v>
      </c>
      <c r="Q369" s="3" t="s">
        <v>2400</v>
      </c>
      <c r="R369" s="3" t="s">
        <v>814</v>
      </c>
      <c r="S369" s="3">
        <v>0.24</v>
      </c>
      <c r="T369" s="3" t="s">
        <v>2401</v>
      </c>
      <c r="U369" s="3" t="s">
        <v>2402</v>
      </c>
      <c r="V369" s="3" t="s">
        <v>2403</v>
      </c>
      <c r="W369" s="3" t="s">
        <v>2404</v>
      </c>
      <c r="X369" s="3" t="s">
        <v>39</v>
      </c>
      <c r="Y369" s="3" t="s">
        <v>39</v>
      </c>
      <c r="Z369" s="3" t="s">
        <v>39</v>
      </c>
      <c r="AA369" s="3" t="s">
        <v>39</v>
      </c>
      <c r="AB369" s="3" t="s">
        <v>39</v>
      </c>
      <c r="AC369" s="3" t="s">
        <v>39</v>
      </c>
      <c r="AD369" s="5" t="s">
        <v>39</v>
      </c>
      <c r="AE369" s="5" t="s">
        <v>39</v>
      </c>
      <c r="AF369" s="5" t="s">
        <v>2405</v>
      </c>
      <c r="AG369" s="5" t="s">
        <v>1289</v>
      </c>
      <c r="AH369" s="5" t="str">
        <f t="shared" si="11"/>
        <v>Phanerozoic</v>
      </c>
      <c r="AI369" s="5" t="str">
        <f t="shared" si="12"/>
        <v>Small</v>
      </c>
      <c r="AJ369" s="3" t="str">
        <f>IF(Y369="Not determined","No known occurrences","CHECK THIS ONE")</f>
        <v>No known occurrences</v>
      </c>
    </row>
    <row r="370" spans="1:36" x14ac:dyDescent="0.3">
      <c r="A370" s="6" t="s">
        <v>2406</v>
      </c>
      <c r="B370" s="6" t="s">
        <v>36</v>
      </c>
      <c r="C370" s="5" t="s">
        <v>2380</v>
      </c>
      <c r="D370" s="7" t="s">
        <v>2407</v>
      </c>
      <c r="E370" s="7" t="s">
        <v>656</v>
      </c>
      <c r="F370" s="3" t="s">
        <v>80</v>
      </c>
      <c r="G370" s="4">
        <v>61.99</v>
      </c>
      <c r="H370" s="4">
        <v>36.17</v>
      </c>
      <c r="I370" s="4">
        <v>630</v>
      </c>
      <c r="J370" s="4">
        <v>8</v>
      </c>
      <c r="K370" s="4" t="s">
        <v>238</v>
      </c>
      <c r="L370" s="4" t="s">
        <v>116</v>
      </c>
      <c r="M370" s="4">
        <v>2431</v>
      </c>
      <c r="N370" s="3">
        <v>6</v>
      </c>
      <c r="O370" s="3" t="s">
        <v>2408</v>
      </c>
      <c r="P370" s="3" t="s">
        <v>98</v>
      </c>
      <c r="Q370" s="3" t="s">
        <v>695</v>
      </c>
      <c r="R370" s="3" t="s">
        <v>181</v>
      </c>
      <c r="S370" s="3" t="s">
        <v>39</v>
      </c>
      <c r="T370" s="3" t="s">
        <v>2409</v>
      </c>
      <c r="U370" s="3" t="s">
        <v>2410</v>
      </c>
      <c r="V370" s="3" t="s">
        <v>1203</v>
      </c>
      <c r="W370" s="3" t="s">
        <v>2411</v>
      </c>
      <c r="X370" s="3" t="s">
        <v>2412</v>
      </c>
      <c r="Y370" s="3" t="s">
        <v>706</v>
      </c>
      <c r="Z370" s="3" t="s">
        <v>707</v>
      </c>
      <c r="AA370" s="3" t="s">
        <v>140</v>
      </c>
      <c r="AB370" s="3" t="s">
        <v>75</v>
      </c>
      <c r="AC370" s="3" t="s">
        <v>454</v>
      </c>
      <c r="AD370" s="5">
        <v>200</v>
      </c>
      <c r="AE370" s="5" t="s">
        <v>2413</v>
      </c>
      <c r="AF370" s="5" t="s">
        <v>2414</v>
      </c>
      <c r="AG370" s="5" t="s">
        <v>1539</v>
      </c>
      <c r="AH370" s="5" t="str">
        <f t="shared" si="11"/>
        <v>Proterozoic</v>
      </c>
      <c r="AI370" s="5" t="str">
        <f t="shared" si="12"/>
        <v>Medium</v>
      </c>
      <c r="AJ370" s="3" t="s">
        <v>706</v>
      </c>
    </row>
    <row r="371" spans="1:36" x14ac:dyDescent="0.3">
      <c r="A371" s="6" t="s">
        <v>2415</v>
      </c>
      <c r="B371" s="6" t="s">
        <v>36</v>
      </c>
      <c r="C371" s="6" t="s">
        <v>2380</v>
      </c>
      <c r="D371" s="7" t="s">
        <v>2416</v>
      </c>
      <c r="E371" s="7" t="s">
        <v>39</v>
      </c>
      <c r="F371" s="3" t="s">
        <v>322</v>
      </c>
      <c r="G371" s="4">
        <v>54.97</v>
      </c>
      <c r="H371" s="4">
        <v>92.22</v>
      </c>
      <c r="I371" s="4">
        <v>16</v>
      </c>
      <c r="J371" s="4">
        <v>2.5</v>
      </c>
      <c r="K371" s="4" t="s">
        <v>177</v>
      </c>
      <c r="L371" s="4" t="s">
        <v>116</v>
      </c>
      <c r="M371" s="4">
        <v>490</v>
      </c>
      <c r="N371" s="3">
        <v>11.8</v>
      </c>
      <c r="O371" s="3" t="s">
        <v>2417</v>
      </c>
      <c r="P371" s="3" t="s">
        <v>728</v>
      </c>
      <c r="Q371" s="3" t="s">
        <v>2418</v>
      </c>
      <c r="R371" s="3" t="s">
        <v>46</v>
      </c>
      <c r="S371" s="3" t="s">
        <v>39</v>
      </c>
      <c r="T371" s="3" t="s">
        <v>803</v>
      </c>
      <c r="U371" s="3" t="s">
        <v>2419</v>
      </c>
      <c r="V371" s="3" t="s">
        <v>2420</v>
      </c>
      <c r="W371" s="3" t="s">
        <v>2421</v>
      </c>
      <c r="X371" s="3" t="s">
        <v>71</v>
      </c>
      <c r="Y371" s="3" t="s">
        <v>138</v>
      </c>
      <c r="Z371" s="3" t="s">
        <v>73</v>
      </c>
      <c r="AA371" s="3" t="s">
        <v>140</v>
      </c>
      <c r="AB371" s="3" t="s">
        <v>75</v>
      </c>
      <c r="AC371" s="3" t="s">
        <v>491</v>
      </c>
      <c r="AD371" s="5" t="s">
        <v>39</v>
      </c>
      <c r="AE371" s="5" t="s">
        <v>39</v>
      </c>
      <c r="AF371" s="5" t="s">
        <v>2422</v>
      </c>
      <c r="AG371" s="5" t="s">
        <v>1289</v>
      </c>
      <c r="AH371" s="5" t="str">
        <f t="shared" si="11"/>
        <v>Phanerozoic</v>
      </c>
      <c r="AI371" s="5" t="str">
        <f t="shared" si="12"/>
        <v>Small</v>
      </c>
      <c r="AJ371" s="3" t="s">
        <v>138</v>
      </c>
    </row>
    <row r="372" spans="1:36" x14ac:dyDescent="0.3">
      <c r="A372" s="1" t="s">
        <v>2423</v>
      </c>
      <c r="B372" s="1" t="s">
        <v>36</v>
      </c>
      <c r="C372" s="1" t="s">
        <v>2380</v>
      </c>
      <c r="D372" s="2" t="s">
        <v>2381</v>
      </c>
      <c r="E372" s="2" t="s">
        <v>2382</v>
      </c>
      <c r="F372" s="3" t="s">
        <v>1020</v>
      </c>
      <c r="G372" s="3">
        <v>50.02</v>
      </c>
      <c r="H372" s="3">
        <v>40.700000000000003</v>
      </c>
      <c r="I372" s="3" t="s">
        <v>39</v>
      </c>
      <c r="J372" s="3" t="s">
        <v>39</v>
      </c>
      <c r="K372" s="3" t="s">
        <v>39</v>
      </c>
      <c r="L372" s="3" t="s">
        <v>39</v>
      </c>
      <c r="M372" s="3" t="s">
        <v>39</v>
      </c>
      <c r="N372" s="3" t="s">
        <v>39</v>
      </c>
      <c r="O372" s="3" t="s">
        <v>39</v>
      </c>
      <c r="P372" s="3" t="s">
        <v>39</v>
      </c>
      <c r="Q372" s="3" t="s">
        <v>39</v>
      </c>
      <c r="R372" s="3" t="s">
        <v>39</v>
      </c>
      <c r="S372" s="3" t="s">
        <v>39</v>
      </c>
      <c r="T372" s="3" t="s">
        <v>39</v>
      </c>
      <c r="U372" s="3" t="s">
        <v>39</v>
      </c>
      <c r="V372" s="3" t="s">
        <v>39</v>
      </c>
      <c r="W372" s="3" t="s">
        <v>39</v>
      </c>
      <c r="X372" s="3" t="s">
        <v>39</v>
      </c>
      <c r="Y372" s="3" t="s">
        <v>39</v>
      </c>
      <c r="Z372" s="3" t="s">
        <v>39</v>
      </c>
      <c r="AA372" s="3" t="s">
        <v>39</v>
      </c>
      <c r="AB372" s="3" t="s">
        <v>39</v>
      </c>
      <c r="AC372" s="3" t="s">
        <v>39</v>
      </c>
      <c r="AD372" s="5" t="s">
        <v>39</v>
      </c>
      <c r="AE372" s="5" t="s">
        <v>39</v>
      </c>
      <c r="AF372" s="5" t="s">
        <v>2383</v>
      </c>
      <c r="AG372" s="5" t="s">
        <v>1539</v>
      </c>
      <c r="AH372" s="5" t="str">
        <f t="shared" si="11"/>
        <v>Not determined</v>
      </c>
      <c r="AI372" s="5" t="str">
        <f t="shared" si="12"/>
        <v>Not determined</v>
      </c>
      <c r="AJ372" s="3" t="str">
        <f>IF(Y372="Not determined","No known occurrences","CHECK THIS ONE")</f>
        <v>No known occurrences</v>
      </c>
    </row>
    <row r="373" spans="1:36" x14ac:dyDescent="0.3">
      <c r="A373" s="6" t="s">
        <v>2424</v>
      </c>
      <c r="B373" s="6" t="s">
        <v>36</v>
      </c>
      <c r="C373" s="26" t="s">
        <v>2380</v>
      </c>
      <c r="D373" s="7" t="s">
        <v>2425</v>
      </c>
      <c r="E373" s="7" t="s">
        <v>39</v>
      </c>
      <c r="F373" s="4" t="s">
        <v>1020</v>
      </c>
      <c r="G373" s="4">
        <v>56.33</v>
      </c>
      <c r="H373" s="4">
        <v>118.22</v>
      </c>
      <c r="I373" s="4">
        <v>130</v>
      </c>
      <c r="J373" s="3">
        <v>2.5</v>
      </c>
      <c r="K373" s="4" t="s">
        <v>267</v>
      </c>
      <c r="L373" s="4" t="s">
        <v>116</v>
      </c>
      <c r="M373" s="4">
        <v>1858</v>
      </c>
      <c r="N373" s="3">
        <v>17</v>
      </c>
      <c r="O373" s="3" t="s">
        <v>2426</v>
      </c>
      <c r="P373" s="3" t="s">
        <v>728</v>
      </c>
      <c r="Q373" s="3" t="s">
        <v>2427</v>
      </c>
      <c r="R373" s="3" t="s">
        <v>325</v>
      </c>
      <c r="S373" s="3">
        <v>5.8000000000000003E-2</v>
      </c>
      <c r="T373" s="3" t="s">
        <v>2428</v>
      </c>
      <c r="U373" s="3" t="s">
        <v>2429</v>
      </c>
      <c r="V373" s="3" t="s">
        <v>2430</v>
      </c>
      <c r="W373" s="3" t="s">
        <v>2431</v>
      </c>
      <c r="X373" s="3" t="s">
        <v>2432</v>
      </c>
      <c r="Y373" s="3" t="s">
        <v>138</v>
      </c>
      <c r="Z373" s="3" t="s">
        <v>2433</v>
      </c>
      <c r="AA373" s="3" t="s">
        <v>99</v>
      </c>
      <c r="AB373" s="3" t="s">
        <v>75</v>
      </c>
      <c r="AC373" s="3" t="s">
        <v>227</v>
      </c>
      <c r="AD373" s="5" t="s">
        <v>39</v>
      </c>
      <c r="AE373" s="5" t="s">
        <v>2434</v>
      </c>
      <c r="AF373" s="5" t="s">
        <v>2435</v>
      </c>
      <c r="AG373" s="5" t="s">
        <v>1289</v>
      </c>
      <c r="AH373" s="5" t="str">
        <f t="shared" si="11"/>
        <v>Proterozoic</v>
      </c>
      <c r="AI373" s="5" t="str">
        <f t="shared" si="12"/>
        <v>Small</v>
      </c>
      <c r="AJ373" s="3" t="s">
        <v>358</v>
      </c>
    </row>
    <row r="374" spans="1:36" x14ac:dyDescent="0.3">
      <c r="A374" s="6" t="s">
        <v>2436</v>
      </c>
      <c r="B374" s="1" t="s">
        <v>1479</v>
      </c>
      <c r="C374" s="1" t="s">
        <v>2380</v>
      </c>
      <c r="D374" s="7" t="s">
        <v>2437</v>
      </c>
      <c r="E374" s="7" t="s">
        <v>2438</v>
      </c>
      <c r="F374" s="3" t="s">
        <v>40</v>
      </c>
      <c r="G374" s="4">
        <v>59.3</v>
      </c>
      <c r="H374" s="4">
        <v>60.02</v>
      </c>
      <c r="I374" s="4" t="s">
        <v>39</v>
      </c>
      <c r="J374" s="3" t="s">
        <v>39</v>
      </c>
      <c r="K374" s="4" t="s">
        <v>53</v>
      </c>
      <c r="L374" s="4" t="s">
        <v>366</v>
      </c>
      <c r="M374" s="4">
        <v>548</v>
      </c>
      <c r="N374" s="3" t="s">
        <v>39</v>
      </c>
      <c r="O374" s="3" t="s">
        <v>2439</v>
      </c>
      <c r="P374" s="3" t="s">
        <v>269</v>
      </c>
      <c r="Q374" s="3" t="s">
        <v>39</v>
      </c>
      <c r="R374" s="9" t="s">
        <v>814</v>
      </c>
      <c r="S374" s="3" t="s">
        <v>39</v>
      </c>
      <c r="T374" s="3" t="s">
        <v>39</v>
      </c>
      <c r="U374" s="3" t="s">
        <v>39</v>
      </c>
      <c r="V374" s="3" t="s">
        <v>39</v>
      </c>
      <c r="W374" s="3" t="s">
        <v>39</v>
      </c>
      <c r="X374" s="3" t="s">
        <v>39</v>
      </c>
      <c r="Y374" s="3" t="s">
        <v>39</v>
      </c>
      <c r="Z374" s="3" t="s">
        <v>39</v>
      </c>
      <c r="AA374" s="3" t="s">
        <v>39</v>
      </c>
      <c r="AB374" s="3" t="s">
        <v>39</v>
      </c>
      <c r="AC374" s="3" t="s">
        <v>39</v>
      </c>
      <c r="AD374" s="5" t="s">
        <v>39</v>
      </c>
      <c r="AE374" s="5" t="s">
        <v>39</v>
      </c>
      <c r="AF374" s="5" t="s">
        <v>2440</v>
      </c>
      <c r="AG374" s="5" t="s">
        <v>1539</v>
      </c>
      <c r="AH374" s="5" t="str">
        <f t="shared" si="11"/>
        <v>Proterozoic</v>
      </c>
      <c r="AI374" s="5" t="str">
        <f t="shared" si="12"/>
        <v>Not determined</v>
      </c>
      <c r="AJ374" s="3" t="str">
        <f>IF(Y374="Not determined","No known occurrences","CHECK THIS ONE")</f>
        <v>No known occurrences</v>
      </c>
    </row>
    <row r="375" spans="1:36" x14ac:dyDescent="0.3">
      <c r="A375" s="1" t="s">
        <v>2441</v>
      </c>
      <c r="B375" s="1" t="s">
        <v>36</v>
      </c>
      <c r="C375" s="1" t="s">
        <v>2380</v>
      </c>
      <c r="D375" s="2" t="s">
        <v>2442</v>
      </c>
      <c r="E375" s="2" t="s">
        <v>2443</v>
      </c>
      <c r="F375" s="3" t="s">
        <v>1020</v>
      </c>
      <c r="G375" s="3">
        <v>56.5</v>
      </c>
      <c r="H375" s="3">
        <v>110</v>
      </c>
      <c r="I375" s="3">
        <v>65</v>
      </c>
      <c r="J375" s="3">
        <v>3.5</v>
      </c>
      <c r="K375" s="3" t="s">
        <v>177</v>
      </c>
      <c r="L375" s="3" t="s">
        <v>116</v>
      </c>
      <c r="M375" s="3">
        <v>728.4</v>
      </c>
      <c r="N375" s="3">
        <v>3.4</v>
      </c>
      <c r="O375" s="3" t="s">
        <v>2444</v>
      </c>
      <c r="P375" s="3" t="s">
        <v>728</v>
      </c>
      <c r="Q375" s="3" t="s">
        <v>527</v>
      </c>
      <c r="R375" s="3" t="s">
        <v>814</v>
      </c>
      <c r="S375" s="3" t="s">
        <v>2445</v>
      </c>
      <c r="T375" s="3" t="s">
        <v>2446</v>
      </c>
      <c r="U375" s="3" t="s">
        <v>2447</v>
      </c>
      <c r="V375" s="3" t="s">
        <v>39</v>
      </c>
      <c r="W375" s="3" t="s">
        <v>2448</v>
      </c>
      <c r="X375" s="3" t="s">
        <v>71</v>
      </c>
      <c r="Y375" s="3" t="s">
        <v>72</v>
      </c>
      <c r="Z375" s="3" t="s">
        <v>73</v>
      </c>
      <c r="AA375" s="3" t="s">
        <v>74</v>
      </c>
      <c r="AB375" s="3" t="s">
        <v>75</v>
      </c>
      <c r="AC375" s="3" t="s">
        <v>1028</v>
      </c>
      <c r="AD375" s="5" t="s">
        <v>39</v>
      </c>
      <c r="AE375" s="5" t="s">
        <v>2449</v>
      </c>
      <c r="AF375" s="5" t="s">
        <v>2450</v>
      </c>
      <c r="AG375" s="5" t="s">
        <v>1289</v>
      </c>
      <c r="AH375" s="5" t="str">
        <f t="shared" si="11"/>
        <v>Proterozoic</v>
      </c>
      <c r="AI375" s="5" t="str">
        <f t="shared" si="12"/>
        <v>Small</v>
      </c>
      <c r="AJ375" s="3" t="s">
        <v>72</v>
      </c>
    </row>
    <row r="376" spans="1:36" x14ac:dyDescent="0.3">
      <c r="A376" s="1" t="s">
        <v>2451</v>
      </c>
      <c r="B376" s="1" t="s">
        <v>36</v>
      </c>
      <c r="C376" s="1" t="s">
        <v>2380</v>
      </c>
      <c r="D376" s="2" t="s">
        <v>2452</v>
      </c>
      <c r="E376" s="2" t="s">
        <v>39</v>
      </c>
      <c r="F376" s="3" t="s">
        <v>40</v>
      </c>
      <c r="G376" s="3">
        <v>53.32</v>
      </c>
      <c r="H376" s="3">
        <v>157.13</v>
      </c>
      <c r="I376" s="3" t="s">
        <v>39</v>
      </c>
      <c r="J376" s="3">
        <v>0.7</v>
      </c>
      <c r="K376" s="3" t="s">
        <v>267</v>
      </c>
      <c r="L376" s="3" t="s">
        <v>116</v>
      </c>
      <c r="M376" s="3">
        <v>53.6</v>
      </c>
      <c r="N376" s="3">
        <v>2</v>
      </c>
      <c r="O376" s="3" t="s">
        <v>2453</v>
      </c>
      <c r="P376" s="3" t="s">
        <v>64</v>
      </c>
      <c r="Q376" s="3" t="s">
        <v>39</v>
      </c>
      <c r="R376" s="3" t="s">
        <v>39</v>
      </c>
      <c r="S376" s="3" t="s">
        <v>39</v>
      </c>
      <c r="T376" s="3" t="s">
        <v>2454</v>
      </c>
      <c r="U376" s="3" t="s">
        <v>2455</v>
      </c>
      <c r="V376" s="3" t="s">
        <v>2456</v>
      </c>
      <c r="W376" s="3" t="s">
        <v>2457</v>
      </c>
      <c r="X376" s="3" t="s">
        <v>71</v>
      </c>
      <c r="Y376" s="3" t="s">
        <v>72</v>
      </c>
      <c r="Z376" s="3" t="s">
        <v>39</v>
      </c>
      <c r="AA376" s="3" t="s">
        <v>39</v>
      </c>
      <c r="AB376" s="3" t="s">
        <v>39</v>
      </c>
      <c r="AC376" s="3" t="s">
        <v>39</v>
      </c>
      <c r="AD376" s="5" t="s">
        <v>39</v>
      </c>
      <c r="AE376" s="5" t="s">
        <v>39</v>
      </c>
      <c r="AF376" s="5" t="s">
        <v>2458</v>
      </c>
      <c r="AG376" s="5" t="s">
        <v>1289</v>
      </c>
      <c r="AH376" s="5" t="str">
        <f t="shared" si="11"/>
        <v>Phanerozoic</v>
      </c>
      <c r="AI376" s="5" t="str">
        <f t="shared" si="12"/>
        <v>Not determined</v>
      </c>
      <c r="AJ376" s="3" t="s">
        <v>72</v>
      </c>
    </row>
    <row r="377" spans="1:36" x14ac:dyDescent="0.3">
      <c r="A377" s="1" t="s">
        <v>2459</v>
      </c>
      <c r="B377" s="1" t="s">
        <v>36</v>
      </c>
      <c r="C377" s="1" t="s">
        <v>2380</v>
      </c>
      <c r="D377" s="2" t="s">
        <v>2381</v>
      </c>
      <c r="E377" s="2" t="s">
        <v>2382</v>
      </c>
      <c r="F377" s="3" t="s">
        <v>1020</v>
      </c>
      <c r="G377" s="3">
        <v>51.1</v>
      </c>
      <c r="H377" s="3">
        <v>41.2</v>
      </c>
      <c r="I377" s="3">
        <v>120</v>
      </c>
      <c r="J377" s="3" t="s">
        <v>39</v>
      </c>
      <c r="K377" s="3" t="s">
        <v>39</v>
      </c>
      <c r="L377" s="3" t="s">
        <v>116</v>
      </c>
      <c r="M377" s="3">
        <v>2065</v>
      </c>
      <c r="N377" s="3">
        <v>15</v>
      </c>
      <c r="O377" s="3" t="s">
        <v>2460</v>
      </c>
      <c r="P377" s="3" t="s">
        <v>728</v>
      </c>
      <c r="Q377" s="3" t="s">
        <v>39</v>
      </c>
      <c r="R377" s="3" t="s">
        <v>39</v>
      </c>
      <c r="S377" s="3" t="s">
        <v>39</v>
      </c>
      <c r="T377" s="3" t="s">
        <v>39</v>
      </c>
      <c r="U377" s="3" t="s">
        <v>39</v>
      </c>
      <c r="V377" s="3" t="s">
        <v>39</v>
      </c>
      <c r="W377" s="3" t="s">
        <v>39</v>
      </c>
      <c r="X377" s="3" t="s">
        <v>2461</v>
      </c>
      <c r="Y377" s="3" t="s">
        <v>72</v>
      </c>
      <c r="Z377" s="3" t="s">
        <v>39</v>
      </c>
      <c r="AA377" s="3" t="s">
        <v>74</v>
      </c>
      <c r="AB377" s="3" t="s">
        <v>75</v>
      </c>
      <c r="AC377" s="3" t="s">
        <v>39</v>
      </c>
      <c r="AD377" s="5" t="s">
        <v>39</v>
      </c>
      <c r="AE377" s="5" t="s">
        <v>39</v>
      </c>
      <c r="AF377" s="5" t="s">
        <v>2462</v>
      </c>
      <c r="AG377" s="5" t="s">
        <v>1539</v>
      </c>
      <c r="AH377" s="5" t="str">
        <f t="shared" si="11"/>
        <v>Proterozoic</v>
      </c>
      <c r="AI377" s="5" t="str">
        <f t="shared" si="12"/>
        <v>Small</v>
      </c>
      <c r="AJ377" s="3" t="s">
        <v>72</v>
      </c>
    </row>
    <row r="378" spans="1:36" x14ac:dyDescent="0.3">
      <c r="A378" s="1" t="s">
        <v>2463</v>
      </c>
      <c r="B378" s="1" t="s">
        <v>36</v>
      </c>
      <c r="C378" s="1" t="s">
        <v>2380</v>
      </c>
      <c r="D378" s="2" t="s">
        <v>2381</v>
      </c>
      <c r="E378" s="2" t="s">
        <v>2382</v>
      </c>
      <c r="F378" s="3" t="s">
        <v>1020</v>
      </c>
      <c r="G378" s="3">
        <v>51.1</v>
      </c>
      <c r="H378" s="3">
        <v>40.1</v>
      </c>
      <c r="I378" s="3" t="s">
        <v>39</v>
      </c>
      <c r="J378" s="3" t="s">
        <v>39</v>
      </c>
      <c r="K378" s="3" t="s">
        <v>39</v>
      </c>
      <c r="L378" s="3" t="s">
        <v>39</v>
      </c>
      <c r="M378" s="3" t="s">
        <v>39</v>
      </c>
      <c r="N378" s="3" t="s">
        <v>39</v>
      </c>
      <c r="O378" s="3" t="s">
        <v>39</v>
      </c>
      <c r="P378" s="3" t="s">
        <v>39</v>
      </c>
      <c r="Q378" s="3" t="s">
        <v>39</v>
      </c>
      <c r="R378" s="3" t="s">
        <v>39</v>
      </c>
      <c r="S378" s="3" t="s">
        <v>39</v>
      </c>
      <c r="T378" s="3" t="s">
        <v>39</v>
      </c>
      <c r="U378" s="3" t="s">
        <v>39</v>
      </c>
      <c r="V378" s="3" t="s">
        <v>39</v>
      </c>
      <c r="W378" s="3" t="s">
        <v>39</v>
      </c>
      <c r="X378" s="3" t="s">
        <v>71</v>
      </c>
      <c r="Y378" s="3" t="s">
        <v>72</v>
      </c>
      <c r="Z378" s="3" t="s">
        <v>39</v>
      </c>
      <c r="AA378" s="3" t="s">
        <v>74</v>
      </c>
      <c r="AB378" s="3" t="s">
        <v>75</v>
      </c>
      <c r="AC378" s="3" t="s">
        <v>39</v>
      </c>
      <c r="AD378" s="5" t="s">
        <v>39</v>
      </c>
      <c r="AE378" s="5" t="s">
        <v>39</v>
      </c>
      <c r="AF378" s="5" t="s">
        <v>2383</v>
      </c>
      <c r="AG378" s="5" t="s">
        <v>1539</v>
      </c>
      <c r="AH378" s="5" t="str">
        <f t="shared" si="11"/>
        <v>Not determined</v>
      </c>
      <c r="AI378" s="5" t="str">
        <f t="shared" si="12"/>
        <v>Not determined</v>
      </c>
      <c r="AJ378" s="3" t="s">
        <v>72</v>
      </c>
    </row>
    <row r="379" spans="1:36" x14ac:dyDescent="0.3">
      <c r="A379" s="10" t="s">
        <v>2464</v>
      </c>
      <c r="B379" s="10" t="s">
        <v>1479</v>
      </c>
      <c r="C379" s="1" t="s">
        <v>2380</v>
      </c>
      <c r="D379" s="2" t="s">
        <v>2465</v>
      </c>
      <c r="E379" s="2" t="s">
        <v>39</v>
      </c>
      <c r="F379" s="3" t="s">
        <v>40</v>
      </c>
      <c r="G379" s="3">
        <v>61.33</v>
      </c>
      <c r="H379" s="3">
        <v>171.33</v>
      </c>
      <c r="I379" s="3">
        <v>25</v>
      </c>
      <c r="J379" s="3" t="s">
        <v>39</v>
      </c>
      <c r="K379" s="3" t="s">
        <v>53</v>
      </c>
      <c r="L379" s="3" t="s">
        <v>366</v>
      </c>
      <c r="M379" s="3">
        <v>158</v>
      </c>
      <c r="N379" s="3">
        <v>110</v>
      </c>
      <c r="O379" s="3" t="s">
        <v>2439</v>
      </c>
      <c r="P379" s="3" t="s">
        <v>269</v>
      </c>
      <c r="Q379" s="5" t="s">
        <v>39</v>
      </c>
      <c r="R379" s="3" t="s">
        <v>39</v>
      </c>
      <c r="S379" s="3" t="s">
        <v>39</v>
      </c>
      <c r="T379" s="3" t="s">
        <v>39</v>
      </c>
      <c r="U379" s="3" t="s">
        <v>39</v>
      </c>
      <c r="V379" s="3" t="s">
        <v>39</v>
      </c>
      <c r="W379" s="3" t="s">
        <v>39</v>
      </c>
      <c r="X379" s="3" t="s">
        <v>71</v>
      </c>
      <c r="Y379" s="3" t="s">
        <v>138</v>
      </c>
      <c r="Z379" s="3" t="s">
        <v>2466</v>
      </c>
      <c r="AA379" s="3" t="s">
        <v>292</v>
      </c>
      <c r="AB379" s="3" t="s">
        <v>75</v>
      </c>
      <c r="AC379" s="3" t="s">
        <v>2467</v>
      </c>
      <c r="AD379" s="5" t="s">
        <v>39</v>
      </c>
      <c r="AE379" s="5" t="s">
        <v>39</v>
      </c>
      <c r="AF379" s="5" t="s">
        <v>2468</v>
      </c>
      <c r="AG379" s="5" t="s">
        <v>1289</v>
      </c>
      <c r="AH379" s="5" t="str">
        <f t="shared" si="11"/>
        <v>Phanerozoic</v>
      </c>
      <c r="AI379" s="5" t="str">
        <f t="shared" si="12"/>
        <v>Small</v>
      </c>
      <c r="AJ379" s="3" t="s">
        <v>138</v>
      </c>
    </row>
    <row r="380" spans="1:36" x14ac:dyDescent="0.3">
      <c r="A380" s="6" t="s">
        <v>2469</v>
      </c>
      <c r="B380" s="6" t="s">
        <v>36</v>
      </c>
      <c r="C380" s="6" t="s">
        <v>2380</v>
      </c>
      <c r="D380" s="7" t="s">
        <v>1663</v>
      </c>
      <c r="E380" s="7" t="s">
        <v>656</v>
      </c>
      <c r="F380" s="4" t="s">
        <v>80</v>
      </c>
      <c r="G380" s="4">
        <v>67.510000000000005</v>
      </c>
      <c r="H380" s="4">
        <v>35.33</v>
      </c>
      <c r="I380" s="3">
        <v>100</v>
      </c>
      <c r="J380" s="3">
        <v>4</v>
      </c>
      <c r="K380" s="4" t="s">
        <v>674</v>
      </c>
      <c r="L380" s="4" t="s">
        <v>116</v>
      </c>
      <c r="M380" s="4">
        <v>2485</v>
      </c>
      <c r="N380" s="4">
        <v>9</v>
      </c>
      <c r="O380" s="3" t="s">
        <v>2470</v>
      </c>
      <c r="P380" s="3" t="s">
        <v>98</v>
      </c>
      <c r="Q380" s="3" t="s">
        <v>39</v>
      </c>
      <c r="R380" s="3" t="s">
        <v>181</v>
      </c>
      <c r="S380" s="3" t="s">
        <v>39</v>
      </c>
      <c r="T380" s="3" t="s">
        <v>2471</v>
      </c>
      <c r="U380" s="3" t="s">
        <v>2472</v>
      </c>
      <c r="V380" s="3" t="s">
        <v>39</v>
      </c>
      <c r="W380" s="3" t="s">
        <v>2473</v>
      </c>
      <c r="X380" s="3" t="s">
        <v>2474</v>
      </c>
      <c r="Y380" s="3" t="s">
        <v>72</v>
      </c>
      <c r="Z380" s="3" t="s">
        <v>73</v>
      </c>
      <c r="AA380" s="3" t="s">
        <v>99</v>
      </c>
      <c r="AB380" s="3" t="s">
        <v>75</v>
      </c>
      <c r="AC380" s="3" t="s">
        <v>2475</v>
      </c>
      <c r="AD380" s="3" t="s">
        <v>39</v>
      </c>
      <c r="AE380" s="5" t="s">
        <v>2476</v>
      </c>
      <c r="AF380" s="5" t="s">
        <v>2477</v>
      </c>
      <c r="AG380" s="5" t="s">
        <v>1539</v>
      </c>
      <c r="AH380" s="5" t="str">
        <f t="shared" si="11"/>
        <v>Proterozoic</v>
      </c>
      <c r="AI380" s="5" t="str">
        <f t="shared" si="12"/>
        <v>Small</v>
      </c>
      <c r="AJ380" s="3" t="s">
        <v>72</v>
      </c>
    </row>
    <row r="381" spans="1:36" x14ac:dyDescent="0.3">
      <c r="A381" s="6" t="s">
        <v>2478</v>
      </c>
      <c r="B381" s="6" t="s">
        <v>36</v>
      </c>
      <c r="C381" s="6" t="s">
        <v>2380</v>
      </c>
      <c r="D381" s="7" t="s">
        <v>2442</v>
      </c>
      <c r="E381" s="7" t="s">
        <v>2443</v>
      </c>
      <c r="F381" s="4" t="s">
        <v>1020</v>
      </c>
      <c r="G381" s="4">
        <v>55.2</v>
      </c>
      <c r="H381" s="4">
        <v>96</v>
      </c>
      <c r="I381" s="4" t="s">
        <v>39</v>
      </c>
      <c r="J381" s="3" t="s">
        <v>39</v>
      </c>
      <c r="K381" s="4" t="s">
        <v>39</v>
      </c>
      <c r="L381" s="4" t="s">
        <v>42</v>
      </c>
      <c r="M381" s="4" t="s">
        <v>2479</v>
      </c>
      <c r="N381" s="3" t="s">
        <v>39</v>
      </c>
      <c r="O381" s="3" t="s">
        <v>2480</v>
      </c>
      <c r="P381" s="3" t="s">
        <v>2481</v>
      </c>
      <c r="Q381" s="3" t="s">
        <v>39</v>
      </c>
      <c r="R381" s="3" t="s">
        <v>814</v>
      </c>
      <c r="S381" s="3" t="s">
        <v>39</v>
      </c>
      <c r="T381" s="3" t="s">
        <v>39</v>
      </c>
      <c r="U381" s="3" t="s">
        <v>39</v>
      </c>
      <c r="V381" s="3" t="s">
        <v>39</v>
      </c>
      <c r="W381" s="3" t="s">
        <v>39</v>
      </c>
      <c r="X381" s="3" t="s">
        <v>71</v>
      </c>
      <c r="Y381" s="3" t="s">
        <v>138</v>
      </c>
      <c r="Z381" s="3" t="s">
        <v>73</v>
      </c>
      <c r="AA381" s="3" t="s">
        <v>74</v>
      </c>
      <c r="AB381" s="3" t="s">
        <v>75</v>
      </c>
      <c r="AC381" s="3" t="s">
        <v>39</v>
      </c>
      <c r="AD381" s="5" t="s">
        <v>39</v>
      </c>
      <c r="AE381" s="5" t="s">
        <v>39</v>
      </c>
      <c r="AF381" s="5" t="s">
        <v>2482</v>
      </c>
      <c r="AG381" s="5" t="s">
        <v>1289</v>
      </c>
      <c r="AH381" s="5" t="str">
        <f t="shared" si="11"/>
        <v>Archaean</v>
      </c>
      <c r="AI381" s="5" t="str">
        <f t="shared" si="12"/>
        <v>Not determined</v>
      </c>
      <c r="AJ381" s="3" t="s">
        <v>138</v>
      </c>
    </row>
    <row r="382" spans="1:36" x14ac:dyDescent="0.3">
      <c r="A382" s="1" t="s">
        <v>2483</v>
      </c>
      <c r="B382" s="1" t="s">
        <v>36</v>
      </c>
      <c r="C382" s="1" t="s">
        <v>2380</v>
      </c>
      <c r="D382" s="2" t="s">
        <v>2381</v>
      </c>
      <c r="E382" s="2" t="s">
        <v>2382</v>
      </c>
      <c r="F382" s="4" t="s">
        <v>1020</v>
      </c>
      <c r="G382" s="3">
        <v>50.83</v>
      </c>
      <c r="H382" s="3">
        <v>40.03</v>
      </c>
      <c r="I382" s="3" t="s">
        <v>39</v>
      </c>
      <c r="J382" s="3" t="s">
        <v>39</v>
      </c>
      <c r="K382" s="4" t="s">
        <v>39</v>
      </c>
      <c r="L382" s="4" t="s">
        <v>39</v>
      </c>
      <c r="M382" s="4" t="s">
        <v>39</v>
      </c>
      <c r="N382" s="3" t="s">
        <v>39</v>
      </c>
      <c r="O382" s="3" t="s">
        <v>39</v>
      </c>
      <c r="P382" s="3" t="s">
        <v>39</v>
      </c>
      <c r="Q382" s="3" t="s">
        <v>39</v>
      </c>
      <c r="R382" s="9" t="s">
        <v>39</v>
      </c>
      <c r="S382" s="3" t="s">
        <v>39</v>
      </c>
      <c r="T382" s="3" t="s">
        <v>39</v>
      </c>
      <c r="U382" s="3" t="s">
        <v>39</v>
      </c>
      <c r="V382" s="3" t="s">
        <v>39</v>
      </c>
      <c r="W382" s="3" t="s">
        <v>39</v>
      </c>
      <c r="X382" s="3" t="s">
        <v>39</v>
      </c>
      <c r="Y382" s="3" t="s">
        <v>39</v>
      </c>
      <c r="Z382" s="3" t="s">
        <v>39</v>
      </c>
      <c r="AA382" s="3" t="s">
        <v>39</v>
      </c>
      <c r="AB382" s="3" t="s">
        <v>39</v>
      </c>
      <c r="AC382" s="3" t="s">
        <v>39</v>
      </c>
      <c r="AD382" s="5" t="s">
        <v>39</v>
      </c>
      <c r="AE382" s="5" t="s">
        <v>39</v>
      </c>
      <c r="AF382" s="5" t="s">
        <v>2383</v>
      </c>
      <c r="AG382" s="5" t="s">
        <v>1539</v>
      </c>
      <c r="AH382" s="5" t="str">
        <f t="shared" si="11"/>
        <v>Not determined</v>
      </c>
      <c r="AI382" s="5" t="str">
        <f t="shared" si="12"/>
        <v>Not determined</v>
      </c>
      <c r="AJ382" s="3" t="str">
        <f>IF(Y382="Not determined","No known occurrences","CHECK THIS ONE")</f>
        <v>No known occurrences</v>
      </c>
    </row>
    <row r="383" spans="1:36" x14ac:dyDescent="0.3">
      <c r="A383" s="6" t="s">
        <v>2484</v>
      </c>
      <c r="B383" s="6" t="s">
        <v>36</v>
      </c>
      <c r="C383" s="6" t="s">
        <v>2380</v>
      </c>
      <c r="D383" s="7" t="s">
        <v>2485</v>
      </c>
      <c r="E383" s="7" t="s">
        <v>39</v>
      </c>
      <c r="F383" s="4" t="s">
        <v>40</v>
      </c>
      <c r="G383" s="4">
        <v>55.2</v>
      </c>
      <c r="H383" s="4">
        <v>127</v>
      </c>
      <c r="I383" s="4" t="s">
        <v>39</v>
      </c>
      <c r="J383" s="4" t="s">
        <v>39</v>
      </c>
      <c r="K383" s="4" t="s">
        <v>53</v>
      </c>
      <c r="L383" s="4" t="s">
        <v>42</v>
      </c>
      <c r="M383" s="4">
        <v>248</v>
      </c>
      <c r="N383" s="4">
        <v>1</v>
      </c>
      <c r="O383" s="3" t="s">
        <v>2486</v>
      </c>
      <c r="P383" s="3" t="s">
        <v>64</v>
      </c>
      <c r="Q383" s="3" t="s">
        <v>39</v>
      </c>
      <c r="R383" s="3" t="s">
        <v>39</v>
      </c>
      <c r="S383" s="3" t="s">
        <v>39</v>
      </c>
      <c r="T383" s="3" t="s">
        <v>39</v>
      </c>
      <c r="U383" s="3" t="s">
        <v>39</v>
      </c>
      <c r="V383" s="3" t="s">
        <v>39</v>
      </c>
      <c r="W383" s="3" t="s">
        <v>39</v>
      </c>
      <c r="X383" s="3" t="s">
        <v>71</v>
      </c>
      <c r="Y383" s="3" t="s">
        <v>72</v>
      </c>
      <c r="Z383" s="3" t="s">
        <v>73</v>
      </c>
      <c r="AA383" s="3" t="s">
        <v>74</v>
      </c>
      <c r="AB383" s="3" t="s">
        <v>75</v>
      </c>
      <c r="AC383" s="3" t="s">
        <v>1028</v>
      </c>
      <c r="AD383" s="3" t="s">
        <v>39</v>
      </c>
      <c r="AE383" s="5" t="s">
        <v>2487</v>
      </c>
      <c r="AF383" s="5" t="s">
        <v>2488</v>
      </c>
      <c r="AG383" s="5" t="s">
        <v>1289</v>
      </c>
      <c r="AH383" s="5" t="str">
        <f t="shared" si="11"/>
        <v>Phanerozoic</v>
      </c>
      <c r="AI383" s="5" t="str">
        <f t="shared" si="12"/>
        <v>Not determined</v>
      </c>
      <c r="AJ383" s="3" t="s">
        <v>72</v>
      </c>
    </row>
    <row r="384" spans="1:36" x14ac:dyDescent="0.3">
      <c r="A384" s="1" t="s">
        <v>2489</v>
      </c>
      <c r="B384" s="1" t="s">
        <v>36</v>
      </c>
      <c r="C384" s="1" t="s">
        <v>2380</v>
      </c>
      <c r="D384" s="2" t="s">
        <v>1663</v>
      </c>
      <c r="E384" s="2" t="s">
        <v>656</v>
      </c>
      <c r="F384" s="3" t="s">
        <v>80</v>
      </c>
      <c r="G384" s="3">
        <v>67.28</v>
      </c>
      <c r="H384" s="3">
        <v>33.22</v>
      </c>
      <c r="I384" s="3">
        <v>1500</v>
      </c>
      <c r="J384" s="3">
        <v>3.5</v>
      </c>
      <c r="K384" s="3" t="s">
        <v>267</v>
      </c>
      <c r="L384" s="3" t="s">
        <v>116</v>
      </c>
      <c r="M384" s="3">
        <v>2441</v>
      </c>
      <c r="N384" s="3">
        <v>2</v>
      </c>
      <c r="O384" s="3" t="s">
        <v>2490</v>
      </c>
      <c r="P384" s="3" t="s">
        <v>2491</v>
      </c>
      <c r="Q384" s="3" t="s">
        <v>2492</v>
      </c>
      <c r="R384" s="3" t="s">
        <v>325</v>
      </c>
      <c r="S384" s="5" t="s">
        <v>39</v>
      </c>
      <c r="T384" s="3" t="s">
        <v>39</v>
      </c>
      <c r="U384" s="3" t="s">
        <v>2493</v>
      </c>
      <c r="V384" s="3" t="s">
        <v>39</v>
      </c>
      <c r="W384" s="3" t="s">
        <v>1237</v>
      </c>
      <c r="X384" s="3" t="s">
        <v>2489</v>
      </c>
      <c r="Y384" s="3" t="s">
        <v>302</v>
      </c>
      <c r="Z384" s="3" t="s">
        <v>787</v>
      </c>
      <c r="AA384" s="3" t="s">
        <v>244</v>
      </c>
      <c r="AB384" s="3" t="s">
        <v>75</v>
      </c>
      <c r="AC384" s="3" t="s">
        <v>250</v>
      </c>
      <c r="AD384" s="5" t="s">
        <v>39</v>
      </c>
      <c r="AE384" s="5" t="s">
        <v>39</v>
      </c>
      <c r="AF384" s="5" t="s">
        <v>2494</v>
      </c>
      <c r="AG384" s="5" t="s">
        <v>1539</v>
      </c>
      <c r="AH384" s="5" t="str">
        <f t="shared" si="11"/>
        <v>Proterozoic</v>
      </c>
      <c r="AI384" s="5" t="str">
        <f t="shared" si="12"/>
        <v>Large</v>
      </c>
      <c r="AJ384" s="3" t="s">
        <v>2495</v>
      </c>
    </row>
    <row r="385" spans="1:36" x14ac:dyDescent="0.3">
      <c r="A385" s="1" t="s">
        <v>2496</v>
      </c>
      <c r="B385" s="1" t="s">
        <v>1479</v>
      </c>
      <c r="C385" s="28" t="s">
        <v>2380</v>
      </c>
      <c r="D385" s="2" t="s">
        <v>2437</v>
      </c>
      <c r="E385" s="2" t="s">
        <v>2438</v>
      </c>
      <c r="F385" s="3" t="s">
        <v>40</v>
      </c>
      <c r="G385" s="3">
        <v>58.01</v>
      </c>
      <c r="H385" s="3">
        <v>60.02</v>
      </c>
      <c r="I385" s="3" t="s">
        <v>39</v>
      </c>
      <c r="J385" s="3" t="s">
        <v>39</v>
      </c>
      <c r="K385" s="3" t="s">
        <v>53</v>
      </c>
      <c r="L385" s="3" t="s">
        <v>42</v>
      </c>
      <c r="M385" s="3">
        <v>585</v>
      </c>
      <c r="N385" s="3">
        <v>29</v>
      </c>
      <c r="O385" s="3" t="s">
        <v>2439</v>
      </c>
      <c r="P385" s="3" t="s">
        <v>269</v>
      </c>
      <c r="Q385" s="3" t="s">
        <v>39</v>
      </c>
      <c r="R385" s="3" t="s">
        <v>814</v>
      </c>
      <c r="S385" s="3" t="s">
        <v>39</v>
      </c>
      <c r="T385" s="3" t="s">
        <v>2497</v>
      </c>
      <c r="U385" s="3" t="s">
        <v>39</v>
      </c>
      <c r="V385" s="3" t="s">
        <v>39</v>
      </c>
      <c r="W385" s="3" t="s">
        <v>39</v>
      </c>
      <c r="X385" s="3" t="s">
        <v>2498</v>
      </c>
      <c r="Y385" s="3" t="s">
        <v>242</v>
      </c>
      <c r="Z385" s="3" t="s">
        <v>707</v>
      </c>
      <c r="AA385" s="3" t="s">
        <v>74</v>
      </c>
      <c r="AB385" s="3" t="s">
        <v>75</v>
      </c>
      <c r="AC385" s="3" t="s">
        <v>868</v>
      </c>
      <c r="AD385" s="5">
        <v>9300</v>
      </c>
      <c r="AE385" s="5" t="s">
        <v>2499</v>
      </c>
      <c r="AF385" s="5" t="s">
        <v>2500</v>
      </c>
      <c r="AG385" s="5" t="s">
        <v>1539</v>
      </c>
      <c r="AH385" s="5" t="str">
        <f t="shared" si="11"/>
        <v>Proterozoic</v>
      </c>
      <c r="AI385" s="5" t="str">
        <f t="shared" si="12"/>
        <v>Not determined</v>
      </c>
      <c r="AJ385" s="3" t="s">
        <v>242</v>
      </c>
    </row>
    <row r="386" spans="1:36" x14ac:dyDescent="0.3">
      <c r="A386" s="29" t="s">
        <v>2501</v>
      </c>
      <c r="B386" s="6" t="s">
        <v>36</v>
      </c>
      <c r="C386" s="10" t="s">
        <v>2380</v>
      </c>
      <c r="D386" s="7" t="s">
        <v>2502</v>
      </c>
      <c r="E386" s="7" t="s">
        <v>2503</v>
      </c>
      <c r="F386" s="4" t="s">
        <v>2504</v>
      </c>
      <c r="G386" s="4">
        <v>52.42</v>
      </c>
      <c r="H386" s="4">
        <v>87.2</v>
      </c>
      <c r="I386" s="4" t="s">
        <v>39</v>
      </c>
      <c r="J386" s="4" t="s">
        <v>39</v>
      </c>
      <c r="K386" s="4" t="s">
        <v>39</v>
      </c>
      <c r="L386" s="4" t="s">
        <v>39</v>
      </c>
      <c r="M386" s="4" t="s">
        <v>39</v>
      </c>
      <c r="N386" s="3" t="s">
        <v>39</v>
      </c>
      <c r="O386" s="3" t="s">
        <v>39</v>
      </c>
      <c r="P386" s="3" t="s">
        <v>812</v>
      </c>
      <c r="Q386" s="3" t="s">
        <v>39</v>
      </c>
      <c r="R386" s="3" t="s">
        <v>39</v>
      </c>
      <c r="S386" s="3" t="s">
        <v>39</v>
      </c>
      <c r="T386" s="3" t="s">
        <v>39</v>
      </c>
      <c r="U386" s="3" t="s">
        <v>39</v>
      </c>
      <c r="V386" s="3" t="s">
        <v>39</v>
      </c>
      <c r="W386" s="3" t="s">
        <v>39</v>
      </c>
      <c r="X386" s="3" t="s">
        <v>39</v>
      </c>
      <c r="Y386" s="3" t="s">
        <v>39</v>
      </c>
      <c r="Z386" s="3" t="s">
        <v>39</v>
      </c>
      <c r="AA386" s="3" t="s">
        <v>39</v>
      </c>
      <c r="AB386" s="3" t="s">
        <v>39</v>
      </c>
      <c r="AC386" s="3" t="s">
        <v>39</v>
      </c>
      <c r="AD386" s="5" t="s">
        <v>39</v>
      </c>
      <c r="AE386" s="5" t="s">
        <v>39</v>
      </c>
      <c r="AF386" s="5" t="s">
        <v>2505</v>
      </c>
      <c r="AG386" s="5" t="s">
        <v>1289</v>
      </c>
      <c r="AH386" s="5" t="str">
        <f t="shared" ref="AH386:AH449" si="14">IF(M386 = "Not determined",M386,IF(M386&gt;2500,"Archaean",IF(M386&gt;541,"Proterozoic", "Phanerozoic")))</f>
        <v>Not determined</v>
      </c>
      <c r="AI386" s="5" t="str">
        <f t="shared" ref="AI386:AI449" si="15">IF(I386="Not determined",I386,IF(I386&gt;10000,"Giant",IF(I386&gt;1000,"Large",IF(I386&gt;250,"Medium","Small"))))</f>
        <v>Not determined</v>
      </c>
      <c r="AJ386" s="3" t="str">
        <f>IF(Y386="Not determined","No known occurrences","CHECK THIS ONE")</f>
        <v>No known occurrences</v>
      </c>
    </row>
    <row r="387" spans="1:36" x14ac:dyDescent="0.3">
      <c r="A387" s="1" t="s">
        <v>2506</v>
      </c>
      <c r="B387" s="10" t="s">
        <v>103</v>
      </c>
      <c r="C387" s="1" t="s">
        <v>2380</v>
      </c>
      <c r="D387" s="2" t="s">
        <v>2507</v>
      </c>
      <c r="E387" s="2" t="s">
        <v>2508</v>
      </c>
      <c r="F387" s="3" t="s">
        <v>233</v>
      </c>
      <c r="G387" s="3">
        <v>69.349999999999994</v>
      </c>
      <c r="H387" s="3">
        <v>88.17</v>
      </c>
      <c r="I387" s="3">
        <v>70</v>
      </c>
      <c r="J387" s="3">
        <v>7.0000000000000007E-2</v>
      </c>
      <c r="K387" s="3" t="s">
        <v>1853</v>
      </c>
      <c r="L387" s="3" t="s">
        <v>116</v>
      </c>
      <c r="M387" s="3">
        <v>251.71</v>
      </c>
      <c r="N387" s="3">
        <v>0.1</v>
      </c>
      <c r="O387" s="3" t="s">
        <v>2509</v>
      </c>
      <c r="P387" s="3" t="s">
        <v>2510</v>
      </c>
      <c r="Q387" s="3" t="s">
        <v>2511</v>
      </c>
      <c r="R387" s="3" t="s">
        <v>325</v>
      </c>
      <c r="S387" s="3" t="s">
        <v>39</v>
      </c>
      <c r="T387" s="3" t="s">
        <v>2512</v>
      </c>
      <c r="U387" s="3" t="s">
        <v>39</v>
      </c>
      <c r="V387" s="3" t="s">
        <v>39</v>
      </c>
      <c r="W387" s="3">
        <v>84.55</v>
      </c>
      <c r="X387" s="3" t="s">
        <v>2513</v>
      </c>
      <c r="Y387" s="3" t="s">
        <v>72</v>
      </c>
      <c r="Z387" s="3" t="s">
        <v>1250</v>
      </c>
      <c r="AA387" s="3" t="s">
        <v>74</v>
      </c>
      <c r="AB387" s="3" t="s">
        <v>75</v>
      </c>
      <c r="AC387" s="3" t="s">
        <v>39</v>
      </c>
      <c r="AD387" s="5">
        <v>3230</v>
      </c>
      <c r="AE387" s="5" t="s">
        <v>2514</v>
      </c>
      <c r="AF387" s="5" t="s">
        <v>2515</v>
      </c>
      <c r="AG387" s="5" t="s">
        <v>1289</v>
      </c>
      <c r="AH387" s="5" t="str">
        <f t="shared" si="14"/>
        <v>Phanerozoic</v>
      </c>
      <c r="AI387" s="5" t="str">
        <f t="shared" si="15"/>
        <v>Small</v>
      </c>
      <c r="AJ387" s="3" t="s">
        <v>72</v>
      </c>
    </row>
    <row r="388" spans="1:36" x14ac:dyDescent="0.3">
      <c r="A388" s="1" t="s">
        <v>2516</v>
      </c>
      <c r="B388" s="1" t="s">
        <v>36</v>
      </c>
      <c r="C388" s="1" t="s">
        <v>2380</v>
      </c>
      <c r="D388" s="2" t="s">
        <v>2517</v>
      </c>
      <c r="E388" s="2" t="s">
        <v>39</v>
      </c>
      <c r="F388" s="3" t="s">
        <v>2518</v>
      </c>
      <c r="G388" s="3">
        <v>51.68</v>
      </c>
      <c r="H388" s="3">
        <v>82.83</v>
      </c>
      <c r="I388" s="3">
        <v>12</v>
      </c>
      <c r="J388" s="3" t="s">
        <v>39</v>
      </c>
      <c r="K388" s="3" t="s">
        <v>53</v>
      </c>
      <c r="L388" s="3" t="s">
        <v>42</v>
      </c>
      <c r="M388" s="3" t="s">
        <v>2519</v>
      </c>
      <c r="N388" s="3" t="s">
        <v>39</v>
      </c>
      <c r="O388" s="3" t="s">
        <v>2520</v>
      </c>
      <c r="P388" s="3" t="s">
        <v>64</v>
      </c>
      <c r="Q388" s="3" t="s">
        <v>39</v>
      </c>
      <c r="R388" s="3" t="s">
        <v>39</v>
      </c>
      <c r="S388" s="3" t="s">
        <v>39</v>
      </c>
      <c r="T388" s="3" t="s">
        <v>39</v>
      </c>
      <c r="U388" s="3" t="s">
        <v>39</v>
      </c>
      <c r="V388" s="3" t="s">
        <v>39</v>
      </c>
      <c r="W388" s="3" t="s">
        <v>39</v>
      </c>
      <c r="X388" s="3" t="s">
        <v>2516</v>
      </c>
      <c r="Y388" s="3" t="s">
        <v>242</v>
      </c>
      <c r="Z388" s="3" t="s">
        <v>787</v>
      </c>
      <c r="AA388" s="3" t="s">
        <v>244</v>
      </c>
      <c r="AB388" s="3" t="s">
        <v>75</v>
      </c>
      <c r="AC388" s="3" t="s">
        <v>227</v>
      </c>
      <c r="AD388" s="5">
        <v>3500</v>
      </c>
      <c r="AE388" s="5" t="s">
        <v>2521</v>
      </c>
      <c r="AF388" s="5" t="s">
        <v>2522</v>
      </c>
      <c r="AG388" s="5" t="s">
        <v>1289</v>
      </c>
      <c r="AH388" s="5" t="str">
        <f t="shared" si="14"/>
        <v>Archaean</v>
      </c>
      <c r="AI388" s="5" t="str">
        <f t="shared" si="15"/>
        <v>Small</v>
      </c>
      <c r="AJ388" s="3" t="s">
        <v>242</v>
      </c>
    </row>
    <row r="389" spans="1:36" x14ac:dyDescent="0.3">
      <c r="A389" s="26" t="s">
        <v>2523</v>
      </c>
      <c r="B389" s="6" t="s">
        <v>435</v>
      </c>
      <c r="C389" s="26" t="s">
        <v>2380</v>
      </c>
      <c r="D389" s="7" t="s">
        <v>2524</v>
      </c>
      <c r="E389" s="7" t="s">
        <v>2525</v>
      </c>
      <c r="F389" s="4" t="s">
        <v>80</v>
      </c>
      <c r="G389" s="4">
        <v>66.5</v>
      </c>
      <c r="H389" s="4">
        <v>34.1</v>
      </c>
      <c r="I389" s="4">
        <v>1327</v>
      </c>
      <c r="J389" s="4">
        <v>15</v>
      </c>
      <c r="K389" s="4" t="s">
        <v>53</v>
      </c>
      <c r="L389" s="4" t="s">
        <v>116</v>
      </c>
      <c r="M389" s="4">
        <v>383</v>
      </c>
      <c r="N389" s="3">
        <v>7</v>
      </c>
      <c r="O389" s="3" t="s">
        <v>2526</v>
      </c>
      <c r="P389" s="3" t="s">
        <v>1151</v>
      </c>
      <c r="Q389" s="3" t="s">
        <v>39</v>
      </c>
      <c r="R389" s="3" t="s">
        <v>440</v>
      </c>
      <c r="S389" s="3" t="s">
        <v>39</v>
      </c>
      <c r="T389" s="3" t="s">
        <v>39</v>
      </c>
      <c r="U389" s="3" t="s">
        <v>39</v>
      </c>
      <c r="V389" s="3" t="s">
        <v>39</v>
      </c>
      <c r="W389" s="3" t="s">
        <v>2527</v>
      </c>
      <c r="X389" s="3" t="s">
        <v>2528</v>
      </c>
      <c r="Y389" s="3" t="s">
        <v>2529</v>
      </c>
      <c r="Z389" s="3" t="s">
        <v>787</v>
      </c>
      <c r="AA389" s="3" t="s">
        <v>140</v>
      </c>
      <c r="AB389" s="3" t="s">
        <v>75</v>
      </c>
      <c r="AC389" s="3" t="s">
        <v>2530</v>
      </c>
      <c r="AD389" s="5" t="s">
        <v>39</v>
      </c>
      <c r="AE389" s="5" t="s">
        <v>2531</v>
      </c>
      <c r="AF389" s="5" t="s">
        <v>2532</v>
      </c>
      <c r="AG389" s="5" t="s">
        <v>1539</v>
      </c>
      <c r="AH389" s="5" t="str">
        <f t="shared" si="14"/>
        <v>Phanerozoic</v>
      </c>
      <c r="AI389" s="5" t="str">
        <f t="shared" si="15"/>
        <v>Large</v>
      </c>
      <c r="AJ389" s="3" t="s">
        <v>2529</v>
      </c>
    </row>
    <row r="390" spans="1:36" x14ac:dyDescent="0.3">
      <c r="A390" s="1" t="s">
        <v>2533</v>
      </c>
      <c r="B390" s="1" t="s">
        <v>36</v>
      </c>
      <c r="C390" s="1" t="s">
        <v>2380</v>
      </c>
      <c r="D390" s="2" t="s">
        <v>2442</v>
      </c>
      <c r="E390" s="2" t="s">
        <v>2443</v>
      </c>
      <c r="F390" s="3" t="s">
        <v>1020</v>
      </c>
      <c r="G390" s="3">
        <v>55.3</v>
      </c>
      <c r="H390" s="3">
        <v>95.5</v>
      </c>
      <c r="I390" s="3">
        <v>2</v>
      </c>
      <c r="J390" s="3" t="s">
        <v>39</v>
      </c>
      <c r="K390" s="3" t="s">
        <v>267</v>
      </c>
      <c r="L390" s="3" t="s">
        <v>352</v>
      </c>
      <c r="M390" s="3">
        <v>726</v>
      </c>
      <c r="N390" s="3">
        <v>18</v>
      </c>
      <c r="O390" s="3" t="s">
        <v>2534</v>
      </c>
      <c r="P390" s="3" t="s">
        <v>2481</v>
      </c>
      <c r="Q390" s="3" t="s">
        <v>39</v>
      </c>
      <c r="R390" s="3" t="s">
        <v>814</v>
      </c>
      <c r="S390" s="3" t="s">
        <v>39</v>
      </c>
      <c r="T390" s="3" t="s">
        <v>39</v>
      </c>
      <c r="U390" s="3" t="s">
        <v>39</v>
      </c>
      <c r="V390" s="3" t="s">
        <v>39</v>
      </c>
      <c r="W390" s="3" t="s">
        <v>39</v>
      </c>
      <c r="X390" s="3" t="s">
        <v>2533</v>
      </c>
      <c r="Y390" s="3" t="s">
        <v>138</v>
      </c>
      <c r="Z390" s="3" t="s">
        <v>212</v>
      </c>
      <c r="AA390" s="3" t="s">
        <v>74</v>
      </c>
      <c r="AB390" s="3" t="s">
        <v>75</v>
      </c>
      <c r="AC390" s="3" t="s">
        <v>2535</v>
      </c>
      <c r="AD390" s="5">
        <v>219</v>
      </c>
      <c r="AE390" s="5" t="s">
        <v>2536</v>
      </c>
      <c r="AF390" s="5" t="s">
        <v>2537</v>
      </c>
      <c r="AG390" s="5" t="s">
        <v>1289</v>
      </c>
      <c r="AH390" s="5" t="str">
        <f t="shared" si="14"/>
        <v>Proterozoic</v>
      </c>
      <c r="AI390" s="5" t="str">
        <f t="shared" si="15"/>
        <v>Small</v>
      </c>
      <c r="AJ390" s="3" t="s">
        <v>138</v>
      </c>
    </row>
    <row r="391" spans="1:36" x14ac:dyDescent="0.3">
      <c r="A391" s="1" t="s">
        <v>2538</v>
      </c>
      <c r="B391" s="1" t="s">
        <v>36</v>
      </c>
      <c r="C391" s="1" t="s">
        <v>2380</v>
      </c>
      <c r="D391" s="2" t="s">
        <v>1617</v>
      </c>
      <c r="E391" s="2" t="s">
        <v>656</v>
      </c>
      <c r="F391" s="3" t="s">
        <v>80</v>
      </c>
      <c r="G391" s="3">
        <v>65.89</v>
      </c>
      <c r="H391" s="3">
        <v>31.6</v>
      </c>
      <c r="I391" s="3">
        <v>15.5</v>
      </c>
      <c r="J391" s="3">
        <v>2</v>
      </c>
      <c r="K391" s="3" t="s">
        <v>53</v>
      </c>
      <c r="L391" s="3" t="s">
        <v>116</v>
      </c>
      <c r="M391" s="3">
        <v>2445</v>
      </c>
      <c r="N391" s="3">
        <v>5</v>
      </c>
      <c r="O391" s="3" t="s">
        <v>2539</v>
      </c>
      <c r="P391" s="3" t="s">
        <v>98</v>
      </c>
      <c r="Q391" s="3" t="s">
        <v>2540</v>
      </c>
      <c r="R391" s="3" t="s">
        <v>181</v>
      </c>
      <c r="S391" s="3" t="s">
        <v>39</v>
      </c>
      <c r="T391" s="3" t="s">
        <v>2541</v>
      </c>
      <c r="U391" s="3" t="s">
        <v>49</v>
      </c>
      <c r="V391" s="3" t="s">
        <v>2542</v>
      </c>
      <c r="W391" s="3" t="s">
        <v>2543</v>
      </c>
      <c r="X391" s="3" t="s">
        <v>2544</v>
      </c>
      <c r="Y391" s="3" t="s">
        <v>138</v>
      </c>
      <c r="Z391" s="3" t="s">
        <v>73</v>
      </c>
      <c r="AA391" s="3" t="s">
        <v>74</v>
      </c>
      <c r="AB391" s="3" t="s">
        <v>75</v>
      </c>
      <c r="AC391" s="3" t="s">
        <v>491</v>
      </c>
      <c r="AD391" s="5" t="s">
        <v>39</v>
      </c>
      <c r="AE391" s="5" t="s">
        <v>2545</v>
      </c>
      <c r="AF391" s="5" t="s">
        <v>2546</v>
      </c>
      <c r="AG391" s="5" t="s">
        <v>1539</v>
      </c>
      <c r="AH391" s="5" t="str">
        <f t="shared" si="14"/>
        <v>Proterozoic</v>
      </c>
      <c r="AI391" s="5" t="str">
        <f t="shared" si="15"/>
        <v>Small</v>
      </c>
      <c r="AJ391" s="3" t="s">
        <v>138</v>
      </c>
    </row>
    <row r="392" spans="1:36" x14ac:dyDescent="0.3">
      <c r="A392" s="6" t="s">
        <v>2547</v>
      </c>
      <c r="B392" s="6" t="s">
        <v>36</v>
      </c>
      <c r="C392" s="1" t="s">
        <v>2380</v>
      </c>
      <c r="D392" s="7" t="s">
        <v>2548</v>
      </c>
      <c r="E392" s="7" t="s">
        <v>1703</v>
      </c>
      <c r="F392" s="3" t="s">
        <v>80</v>
      </c>
      <c r="G392" s="4">
        <v>64.010000000000005</v>
      </c>
      <c r="H392" s="4">
        <v>37.89</v>
      </c>
      <c r="I392" s="4">
        <v>800</v>
      </c>
      <c r="J392" s="3" t="s">
        <v>39</v>
      </c>
      <c r="K392" s="4" t="s">
        <v>95</v>
      </c>
      <c r="L392" s="4" t="s">
        <v>116</v>
      </c>
      <c r="M392" s="4">
        <v>2437</v>
      </c>
      <c r="N392" s="3" t="s">
        <v>39</v>
      </c>
      <c r="O392" s="3" t="s">
        <v>519</v>
      </c>
      <c r="P392" s="3" t="s">
        <v>1151</v>
      </c>
      <c r="Q392" s="3" t="s">
        <v>39</v>
      </c>
      <c r="R392" s="3" t="s">
        <v>39</v>
      </c>
      <c r="S392" s="3" t="s">
        <v>39</v>
      </c>
      <c r="T392" s="3" t="s">
        <v>39</v>
      </c>
      <c r="U392" s="3" t="s">
        <v>39</v>
      </c>
      <c r="V392" s="3" t="s">
        <v>39</v>
      </c>
      <c r="W392" s="3" t="s">
        <v>39</v>
      </c>
      <c r="X392" s="3" t="s">
        <v>39</v>
      </c>
      <c r="Y392" s="3" t="s">
        <v>39</v>
      </c>
      <c r="Z392" s="3" t="s">
        <v>39</v>
      </c>
      <c r="AA392" s="3" t="s">
        <v>39</v>
      </c>
      <c r="AB392" s="3" t="s">
        <v>39</v>
      </c>
      <c r="AC392" s="3" t="s">
        <v>39</v>
      </c>
      <c r="AD392" s="5" t="s">
        <v>39</v>
      </c>
      <c r="AE392" s="5" t="s">
        <v>39</v>
      </c>
      <c r="AF392" s="5" t="s">
        <v>2549</v>
      </c>
      <c r="AG392" s="5" t="s">
        <v>1539</v>
      </c>
      <c r="AH392" s="5" t="str">
        <f t="shared" si="14"/>
        <v>Proterozoic</v>
      </c>
      <c r="AI392" s="5" t="str">
        <f t="shared" si="15"/>
        <v>Medium</v>
      </c>
      <c r="AJ392" s="3" t="str">
        <f>IF(Y392="Not determined","No known occurrences","CHECK THIS ONE")</f>
        <v>No known occurrences</v>
      </c>
    </row>
    <row r="393" spans="1:36" x14ac:dyDescent="0.3">
      <c r="A393" s="6" t="s">
        <v>2550</v>
      </c>
      <c r="B393" s="6" t="s">
        <v>36</v>
      </c>
      <c r="C393" s="6" t="s">
        <v>2380</v>
      </c>
      <c r="D393" s="7" t="s">
        <v>2391</v>
      </c>
      <c r="E393" s="7" t="s">
        <v>39</v>
      </c>
      <c r="F393" s="3" t="s">
        <v>40</v>
      </c>
      <c r="G393" s="4">
        <v>52.8</v>
      </c>
      <c r="H393" s="4">
        <v>88.6</v>
      </c>
      <c r="I393" s="4" t="s">
        <v>39</v>
      </c>
      <c r="J393" s="4" t="s">
        <v>39</v>
      </c>
      <c r="K393" s="4" t="s">
        <v>39</v>
      </c>
      <c r="L393" s="4" t="s">
        <v>39</v>
      </c>
      <c r="M393" s="4" t="s">
        <v>39</v>
      </c>
      <c r="N393" s="3" t="s">
        <v>39</v>
      </c>
      <c r="O393" s="3" t="s">
        <v>2394</v>
      </c>
      <c r="P393" s="3" t="s">
        <v>1759</v>
      </c>
      <c r="Q393" s="3" t="s">
        <v>39</v>
      </c>
      <c r="R393" s="3" t="s">
        <v>46</v>
      </c>
      <c r="S393" s="3" t="s">
        <v>39</v>
      </c>
      <c r="T393" s="3" t="s">
        <v>39</v>
      </c>
      <c r="U393" s="3" t="s">
        <v>39</v>
      </c>
      <c r="V393" s="3" t="s">
        <v>39</v>
      </c>
      <c r="W393" s="3" t="s">
        <v>39</v>
      </c>
      <c r="X393" s="3" t="s">
        <v>39</v>
      </c>
      <c r="Y393" s="3" t="s">
        <v>39</v>
      </c>
      <c r="Z393" s="3" t="s">
        <v>39</v>
      </c>
      <c r="AA393" s="3" t="s">
        <v>39</v>
      </c>
      <c r="AB393" s="3" t="s">
        <v>39</v>
      </c>
      <c r="AC393" s="3" t="s">
        <v>39</v>
      </c>
      <c r="AD393" s="5" t="s">
        <v>39</v>
      </c>
      <c r="AE393" s="5" t="s">
        <v>39</v>
      </c>
      <c r="AF393" s="5" t="s">
        <v>2392</v>
      </c>
      <c r="AG393" s="5" t="s">
        <v>1289</v>
      </c>
      <c r="AH393" s="5" t="str">
        <f t="shared" si="14"/>
        <v>Not determined</v>
      </c>
      <c r="AI393" s="5" t="str">
        <f t="shared" si="15"/>
        <v>Not determined</v>
      </c>
      <c r="AJ393" s="3" t="str">
        <f>IF(Y393="Not determined","No known occurrences","CHECK THIS ONE")</f>
        <v>No known occurrences</v>
      </c>
    </row>
    <row r="394" spans="1:36" x14ac:dyDescent="0.3">
      <c r="A394" s="6" t="s">
        <v>2551</v>
      </c>
      <c r="B394" s="6" t="s">
        <v>36</v>
      </c>
      <c r="C394" s="26" t="s">
        <v>2380</v>
      </c>
      <c r="D394" s="7" t="s">
        <v>2552</v>
      </c>
      <c r="E394" s="7" t="s">
        <v>39</v>
      </c>
      <c r="F394" s="4" t="s">
        <v>40</v>
      </c>
      <c r="G394" s="4">
        <v>46.16</v>
      </c>
      <c r="H394" s="4">
        <v>134.04</v>
      </c>
      <c r="I394" s="4">
        <v>34</v>
      </c>
      <c r="J394" s="4" t="s">
        <v>39</v>
      </c>
      <c r="K394" s="4" t="s">
        <v>2553</v>
      </c>
      <c r="L394" s="4" t="s">
        <v>42</v>
      </c>
      <c r="M394" s="4" t="s">
        <v>2554</v>
      </c>
      <c r="N394" s="3" t="s">
        <v>39</v>
      </c>
      <c r="O394" s="3" t="s">
        <v>2555</v>
      </c>
      <c r="P394" s="3" t="s">
        <v>1806</v>
      </c>
      <c r="Q394" s="3" t="s">
        <v>39</v>
      </c>
      <c r="R394" s="3" t="s">
        <v>325</v>
      </c>
      <c r="S394" s="3" t="s">
        <v>39</v>
      </c>
      <c r="T394" s="3" t="s">
        <v>39</v>
      </c>
      <c r="U394" s="3" t="s">
        <v>39</v>
      </c>
      <c r="V394" s="3" t="s">
        <v>39</v>
      </c>
      <c r="W394" s="3" t="s">
        <v>39</v>
      </c>
      <c r="X394" s="3" t="s">
        <v>71</v>
      </c>
      <c r="Y394" s="3" t="s">
        <v>242</v>
      </c>
      <c r="Z394" s="3" t="s">
        <v>2556</v>
      </c>
      <c r="AA394" s="3" t="s">
        <v>244</v>
      </c>
      <c r="AB394" s="3" t="s">
        <v>75</v>
      </c>
      <c r="AC394" s="3" t="s">
        <v>868</v>
      </c>
      <c r="AD394" s="5" t="s">
        <v>39</v>
      </c>
      <c r="AE394" s="5" t="s">
        <v>39</v>
      </c>
      <c r="AF394" s="5" t="s">
        <v>2557</v>
      </c>
      <c r="AG394" s="5" t="s">
        <v>1289</v>
      </c>
      <c r="AH394" s="5" t="str">
        <f t="shared" si="14"/>
        <v>Archaean</v>
      </c>
      <c r="AI394" s="5" t="str">
        <f t="shared" si="15"/>
        <v>Small</v>
      </c>
      <c r="AJ394" s="3" t="s">
        <v>242</v>
      </c>
    </row>
    <row r="395" spans="1:36" x14ac:dyDescent="0.3">
      <c r="A395" s="6" t="s">
        <v>2558</v>
      </c>
      <c r="B395" s="6" t="s">
        <v>36</v>
      </c>
      <c r="C395" s="6" t="s">
        <v>2380</v>
      </c>
      <c r="D395" s="7" t="s">
        <v>1663</v>
      </c>
      <c r="E395" s="7" t="s">
        <v>656</v>
      </c>
      <c r="F395" s="4" t="s">
        <v>80</v>
      </c>
      <c r="G395" s="4">
        <v>67.52</v>
      </c>
      <c r="H395" s="4">
        <v>32.6</v>
      </c>
      <c r="I395" s="4">
        <v>60</v>
      </c>
      <c r="J395" s="4">
        <v>2</v>
      </c>
      <c r="K395" s="4" t="s">
        <v>2559</v>
      </c>
      <c r="L395" s="4" t="s">
        <v>116</v>
      </c>
      <c r="M395" s="4">
        <v>2448</v>
      </c>
      <c r="N395" s="3">
        <v>5</v>
      </c>
      <c r="O395" s="3" t="s">
        <v>2560</v>
      </c>
      <c r="P395" s="3" t="s">
        <v>84</v>
      </c>
      <c r="Q395" s="3" t="s">
        <v>39</v>
      </c>
      <c r="R395" s="3" t="s">
        <v>440</v>
      </c>
      <c r="S395" s="3" t="s">
        <v>39</v>
      </c>
      <c r="T395" s="3" t="s">
        <v>39</v>
      </c>
      <c r="U395" s="3" t="s">
        <v>2561</v>
      </c>
      <c r="V395" s="3" t="s">
        <v>2142</v>
      </c>
      <c r="W395" s="3" t="s">
        <v>2562</v>
      </c>
      <c r="X395" s="3" t="s">
        <v>39</v>
      </c>
      <c r="Y395" s="3" t="s">
        <v>39</v>
      </c>
      <c r="Z395" s="3" t="s">
        <v>39</v>
      </c>
      <c r="AA395" s="3" t="s">
        <v>39</v>
      </c>
      <c r="AB395" s="3" t="s">
        <v>39</v>
      </c>
      <c r="AC395" s="3" t="s">
        <v>39</v>
      </c>
      <c r="AD395" s="5" t="s">
        <v>39</v>
      </c>
      <c r="AE395" s="5" t="s">
        <v>39</v>
      </c>
      <c r="AF395" s="5" t="s">
        <v>2563</v>
      </c>
      <c r="AG395" s="5" t="s">
        <v>1539</v>
      </c>
      <c r="AH395" s="5" t="str">
        <f t="shared" si="14"/>
        <v>Proterozoic</v>
      </c>
      <c r="AI395" s="5" t="str">
        <f t="shared" si="15"/>
        <v>Small</v>
      </c>
      <c r="AJ395" s="3" t="str">
        <f>IF(Y395="Not determined","No known occurrences","CHECK THIS ONE")</f>
        <v>No known occurrences</v>
      </c>
    </row>
    <row r="396" spans="1:36" x14ac:dyDescent="0.3">
      <c r="A396" s="6" t="s">
        <v>2564</v>
      </c>
      <c r="B396" s="6" t="s">
        <v>2565</v>
      </c>
      <c r="C396" s="6" t="s">
        <v>2380</v>
      </c>
      <c r="D396" s="7" t="s">
        <v>2566</v>
      </c>
      <c r="E396" s="7" t="s">
        <v>2567</v>
      </c>
      <c r="F396" s="4" t="s">
        <v>1020</v>
      </c>
      <c r="G396" s="4">
        <v>57.1</v>
      </c>
      <c r="H396" s="4">
        <v>135.5</v>
      </c>
      <c r="I396" s="4">
        <v>36</v>
      </c>
      <c r="J396" s="4" t="s">
        <v>39</v>
      </c>
      <c r="K396" s="4" t="s">
        <v>53</v>
      </c>
      <c r="L396" s="4" t="s">
        <v>450</v>
      </c>
      <c r="M396" s="4">
        <v>250</v>
      </c>
      <c r="N396" s="3" t="s">
        <v>39</v>
      </c>
      <c r="O396" s="3" t="s">
        <v>2568</v>
      </c>
      <c r="P396" s="3" t="s">
        <v>98</v>
      </c>
      <c r="Q396" s="3" t="s">
        <v>39</v>
      </c>
      <c r="R396" s="3" t="s">
        <v>39</v>
      </c>
      <c r="S396" s="3" t="s">
        <v>39</v>
      </c>
      <c r="T396" s="3" t="s">
        <v>2569</v>
      </c>
      <c r="U396" s="3" t="s">
        <v>39</v>
      </c>
      <c r="V396" s="3" t="s">
        <v>39</v>
      </c>
      <c r="W396" s="3" t="s">
        <v>39</v>
      </c>
      <c r="X396" s="3" t="s">
        <v>2570</v>
      </c>
      <c r="Y396" s="3" t="s">
        <v>138</v>
      </c>
      <c r="Z396" s="3" t="s">
        <v>2466</v>
      </c>
      <c r="AA396" s="3" t="s">
        <v>292</v>
      </c>
      <c r="AB396" s="3" t="s">
        <v>75</v>
      </c>
      <c r="AC396" s="3" t="s">
        <v>2467</v>
      </c>
      <c r="AD396" s="5" t="s">
        <v>2571</v>
      </c>
      <c r="AE396" s="5" t="s">
        <v>39</v>
      </c>
      <c r="AF396" s="5" t="s">
        <v>2572</v>
      </c>
      <c r="AG396" s="5" t="s">
        <v>1289</v>
      </c>
      <c r="AH396" s="5" t="str">
        <f t="shared" si="14"/>
        <v>Phanerozoic</v>
      </c>
      <c r="AI396" s="5" t="str">
        <f t="shared" si="15"/>
        <v>Small</v>
      </c>
      <c r="AJ396" s="3" t="s">
        <v>138</v>
      </c>
    </row>
    <row r="397" spans="1:36" x14ac:dyDescent="0.3">
      <c r="A397" s="26" t="s">
        <v>2573</v>
      </c>
      <c r="B397" s="6" t="s">
        <v>36</v>
      </c>
      <c r="C397" s="26" t="s">
        <v>2380</v>
      </c>
      <c r="D397" s="7" t="s">
        <v>2574</v>
      </c>
      <c r="E397" s="7" t="s">
        <v>2575</v>
      </c>
      <c r="F397" s="4" t="s">
        <v>80</v>
      </c>
      <c r="G397" s="4">
        <v>55.05</v>
      </c>
      <c r="H397" s="4">
        <v>59.2</v>
      </c>
      <c r="I397" s="4" t="s">
        <v>39</v>
      </c>
      <c r="J397" s="4" t="s">
        <v>39</v>
      </c>
      <c r="K397" s="4" t="s">
        <v>2553</v>
      </c>
      <c r="L397" s="4" t="s">
        <v>42</v>
      </c>
      <c r="M397" s="4">
        <v>1353</v>
      </c>
      <c r="N397" s="3">
        <v>16</v>
      </c>
      <c r="O397" s="3" t="s">
        <v>2576</v>
      </c>
      <c r="P397" s="3" t="s">
        <v>728</v>
      </c>
      <c r="Q397" s="3" t="s">
        <v>39</v>
      </c>
      <c r="R397" s="3" t="s">
        <v>39</v>
      </c>
      <c r="S397" s="3" t="s">
        <v>39</v>
      </c>
      <c r="T397" s="3" t="s">
        <v>39</v>
      </c>
      <c r="U397" s="3" t="s">
        <v>39</v>
      </c>
      <c r="V397" s="3" t="s">
        <v>39</v>
      </c>
      <c r="W397" s="3" t="s">
        <v>39</v>
      </c>
      <c r="X397" s="3" t="s">
        <v>2573</v>
      </c>
      <c r="Y397" s="3" t="s">
        <v>242</v>
      </c>
      <c r="Z397" s="3" t="s">
        <v>1619</v>
      </c>
      <c r="AA397" s="3" t="s">
        <v>74</v>
      </c>
      <c r="AB397" s="3" t="s">
        <v>75</v>
      </c>
      <c r="AC397" s="3" t="s">
        <v>2577</v>
      </c>
      <c r="AD397" s="5" t="s">
        <v>39</v>
      </c>
      <c r="AE397" s="5" t="s">
        <v>39</v>
      </c>
      <c r="AF397" s="5" t="s">
        <v>2578</v>
      </c>
      <c r="AG397" s="5" t="s">
        <v>1539</v>
      </c>
      <c r="AH397" s="5" t="str">
        <f t="shared" si="14"/>
        <v>Proterozoic</v>
      </c>
      <c r="AI397" s="5" t="str">
        <f t="shared" si="15"/>
        <v>Not determined</v>
      </c>
      <c r="AJ397" s="3" t="s">
        <v>242</v>
      </c>
    </row>
    <row r="398" spans="1:36" x14ac:dyDescent="0.3">
      <c r="A398" s="1" t="s">
        <v>2579</v>
      </c>
      <c r="B398" s="1" t="s">
        <v>36</v>
      </c>
      <c r="C398" s="1" t="s">
        <v>2380</v>
      </c>
      <c r="D398" s="2" t="s">
        <v>1663</v>
      </c>
      <c r="E398" s="2" t="s">
        <v>656</v>
      </c>
      <c r="F398" s="3" t="s">
        <v>80</v>
      </c>
      <c r="G398" s="3">
        <v>67.5</v>
      </c>
      <c r="H398" s="3">
        <v>31</v>
      </c>
      <c r="I398" s="3" t="s">
        <v>39</v>
      </c>
      <c r="J398" s="3" t="s">
        <v>39</v>
      </c>
      <c r="K398" s="3" t="s">
        <v>95</v>
      </c>
      <c r="L398" s="3" t="s">
        <v>366</v>
      </c>
      <c r="M398" s="3">
        <v>2464</v>
      </c>
      <c r="N398" s="3">
        <v>34</v>
      </c>
      <c r="O398" s="3" t="s">
        <v>1758</v>
      </c>
      <c r="P398" s="3" t="s">
        <v>1763</v>
      </c>
      <c r="Q398" s="3" t="s">
        <v>39</v>
      </c>
      <c r="R398" s="3" t="s">
        <v>39</v>
      </c>
      <c r="S398" s="3" t="s">
        <v>39</v>
      </c>
      <c r="T398" s="3" t="s">
        <v>39</v>
      </c>
      <c r="U398" s="3" t="s">
        <v>39</v>
      </c>
      <c r="V398" s="3" t="s">
        <v>39</v>
      </c>
      <c r="W398" s="3" t="s">
        <v>39</v>
      </c>
      <c r="X398" s="3" t="s">
        <v>39</v>
      </c>
      <c r="Y398" s="3" t="s">
        <v>39</v>
      </c>
      <c r="Z398" s="3" t="s">
        <v>39</v>
      </c>
      <c r="AA398" s="3" t="s">
        <v>39</v>
      </c>
      <c r="AB398" s="3" t="s">
        <v>39</v>
      </c>
      <c r="AC398" s="3" t="s">
        <v>39</v>
      </c>
      <c r="AD398" s="5" t="s">
        <v>39</v>
      </c>
      <c r="AE398" s="5" t="s">
        <v>39</v>
      </c>
      <c r="AF398" s="5" t="s">
        <v>2580</v>
      </c>
      <c r="AG398" s="5" t="s">
        <v>1539</v>
      </c>
      <c r="AH398" s="5" t="str">
        <f t="shared" si="14"/>
        <v>Proterozoic</v>
      </c>
      <c r="AI398" s="5" t="str">
        <f t="shared" si="15"/>
        <v>Not determined</v>
      </c>
      <c r="AJ398" s="3" t="str">
        <f>IF(Y398="Not determined","No known occurrences","CHECK THIS ONE")</f>
        <v>No known occurrences</v>
      </c>
    </row>
    <row r="399" spans="1:36" x14ac:dyDescent="0.3">
      <c r="A399" s="1" t="s">
        <v>2581</v>
      </c>
      <c r="B399" s="1" t="s">
        <v>36</v>
      </c>
      <c r="C399" s="1" t="s">
        <v>2380</v>
      </c>
      <c r="D399" s="2" t="s">
        <v>2391</v>
      </c>
      <c r="E399" s="2" t="s">
        <v>39</v>
      </c>
      <c r="F399" s="3" t="s">
        <v>40</v>
      </c>
      <c r="G399" s="3">
        <v>52.2</v>
      </c>
      <c r="H399" s="3">
        <v>88.62</v>
      </c>
      <c r="I399" s="3" t="s">
        <v>39</v>
      </c>
      <c r="J399" s="3" t="s">
        <v>39</v>
      </c>
      <c r="K399" s="3" t="s">
        <v>39</v>
      </c>
      <c r="L399" s="3" t="s">
        <v>39</v>
      </c>
      <c r="M399" s="3" t="s">
        <v>39</v>
      </c>
      <c r="N399" s="3" t="s">
        <v>39</v>
      </c>
      <c r="O399" s="3" t="s">
        <v>39</v>
      </c>
      <c r="P399" s="3" t="s">
        <v>1759</v>
      </c>
      <c r="Q399" s="3" t="s">
        <v>39</v>
      </c>
      <c r="R399" s="3" t="s">
        <v>46</v>
      </c>
      <c r="S399" s="3" t="s">
        <v>39</v>
      </c>
      <c r="T399" s="3" t="s">
        <v>39</v>
      </c>
      <c r="U399" s="3" t="s">
        <v>39</v>
      </c>
      <c r="V399" s="3" t="s">
        <v>39</v>
      </c>
      <c r="W399" s="3" t="s">
        <v>39</v>
      </c>
      <c r="X399" s="3" t="s">
        <v>39</v>
      </c>
      <c r="Y399" s="3" t="s">
        <v>39</v>
      </c>
      <c r="Z399" s="3" t="s">
        <v>39</v>
      </c>
      <c r="AA399" s="3" t="s">
        <v>39</v>
      </c>
      <c r="AB399" s="3" t="s">
        <v>39</v>
      </c>
      <c r="AC399" s="3" t="s">
        <v>39</v>
      </c>
      <c r="AD399" s="5" t="s">
        <v>39</v>
      </c>
      <c r="AE399" s="5" t="s">
        <v>39</v>
      </c>
      <c r="AF399" s="5" t="s">
        <v>2392</v>
      </c>
      <c r="AG399" s="5" t="s">
        <v>1289</v>
      </c>
      <c r="AH399" s="5" t="str">
        <f t="shared" si="14"/>
        <v>Not determined</v>
      </c>
      <c r="AI399" s="5" t="str">
        <f t="shared" si="15"/>
        <v>Not determined</v>
      </c>
      <c r="AJ399" s="3" t="str">
        <f>IF(Y399="Not determined","No known occurrences","CHECK THIS ONE")</f>
        <v>No known occurrences</v>
      </c>
    </row>
    <row r="400" spans="1:36" x14ac:dyDescent="0.3">
      <c r="A400" s="29" t="s">
        <v>2582</v>
      </c>
      <c r="B400" s="1" t="s">
        <v>1479</v>
      </c>
      <c r="C400" s="1" t="s">
        <v>2380</v>
      </c>
      <c r="D400" s="2" t="s">
        <v>2437</v>
      </c>
      <c r="E400" s="2" t="s">
        <v>2438</v>
      </c>
      <c r="F400" s="3" t="s">
        <v>40</v>
      </c>
      <c r="G400" s="3">
        <v>59.1</v>
      </c>
      <c r="H400" s="3">
        <v>60.02</v>
      </c>
      <c r="I400" s="3" t="s">
        <v>39</v>
      </c>
      <c r="J400" s="3" t="s">
        <v>39</v>
      </c>
      <c r="K400" s="3" t="s">
        <v>53</v>
      </c>
      <c r="L400" s="3" t="s">
        <v>366</v>
      </c>
      <c r="M400" s="3">
        <v>561</v>
      </c>
      <c r="N400" s="3">
        <v>28</v>
      </c>
      <c r="O400" s="3" t="s">
        <v>2439</v>
      </c>
      <c r="P400" s="3" t="s">
        <v>269</v>
      </c>
      <c r="Q400" s="3" t="s">
        <v>39</v>
      </c>
      <c r="R400" s="3" t="s">
        <v>814</v>
      </c>
      <c r="S400" s="3" t="s">
        <v>39</v>
      </c>
      <c r="T400" s="3" t="s">
        <v>39</v>
      </c>
      <c r="U400" s="3" t="s">
        <v>39</v>
      </c>
      <c r="V400" s="3" t="s">
        <v>39</v>
      </c>
      <c r="W400" s="3" t="s">
        <v>39</v>
      </c>
      <c r="X400" s="3" t="s">
        <v>39</v>
      </c>
      <c r="Y400" s="3" t="s">
        <v>39</v>
      </c>
      <c r="Z400" s="3" t="s">
        <v>39</v>
      </c>
      <c r="AA400" s="3" t="s">
        <v>39</v>
      </c>
      <c r="AB400" s="3" t="s">
        <v>39</v>
      </c>
      <c r="AC400" s="3" t="s">
        <v>39</v>
      </c>
      <c r="AD400" s="5" t="s">
        <v>39</v>
      </c>
      <c r="AE400" s="5" t="s">
        <v>39</v>
      </c>
      <c r="AF400" s="5" t="s">
        <v>2583</v>
      </c>
      <c r="AG400" s="5" t="s">
        <v>1539</v>
      </c>
      <c r="AH400" s="5" t="str">
        <f t="shared" si="14"/>
        <v>Proterozoic</v>
      </c>
      <c r="AI400" s="5" t="str">
        <f t="shared" si="15"/>
        <v>Not determined</v>
      </c>
      <c r="AJ400" s="3" t="str">
        <f>IF(Y400="Not determined","No known occurrences","CHECK THIS ONE")</f>
        <v>No known occurrences</v>
      </c>
    </row>
    <row r="401" spans="1:36" x14ac:dyDescent="0.3">
      <c r="A401" s="1" t="s">
        <v>2584</v>
      </c>
      <c r="B401" s="1" t="s">
        <v>36</v>
      </c>
      <c r="C401" s="1" t="s">
        <v>2380</v>
      </c>
      <c r="D401" s="2" t="s">
        <v>2574</v>
      </c>
      <c r="E401" s="2" t="s">
        <v>2575</v>
      </c>
      <c r="F401" s="3" t="s">
        <v>80</v>
      </c>
      <c r="G401" s="3">
        <v>55.2</v>
      </c>
      <c r="H401" s="3">
        <v>59.35</v>
      </c>
      <c r="I401" s="3" t="s">
        <v>39</v>
      </c>
      <c r="J401" s="3" t="s">
        <v>39</v>
      </c>
      <c r="K401" s="3" t="s">
        <v>2553</v>
      </c>
      <c r="L401" s="3" t="s">
        <v>42</v>
      </c>
      <c r="M401" s="3">
        <v>1353</v>
      </c>
      <c r="N401" s="3">
        <v>16</v>
      </c>
      <c r="O401" s="3" t="s">
        <v>227</v>
      </c>
      <c r="P401" s="3" t="s">
        <v>728</v>
      </c>
      <c r="Q401" s="3" t="s">
        <v>39</v>
      </c>
      <c r="R401" s="3" t="s">
        <v>39</v>
      </c>
      <c r="S401" s="3" t="s">
        <v>39</v>
      </c>
      <c r="T401" s="3" t="s">
        <v>39</v>
      </c>
      <c r="U401" s="3" t="s">
        <v>39</v>
      </c>
      <c r="V401" s="3" t="s">
        <v>39</v>
      </c>
      <c r="W401" s="3" t="s">
        <v>39</v>
      </c>
      <c r="X401" s="3" t="s">
        <v>39</v>
      </c>
      <c r="Y401" s="3" t="s">
        <v>39</v>
      </c>
      <c r="Z401" s="3" t="s">
        <v>39</v>
      </c>
      <c r="AA401" s="3" t="s">
        <v>39</v>
      </c>
      <c r="AB401" s="3" t="s">
        <v>39</v>
      </c>
      <c r="AC401" s="3" t="s">
        <v>39</v>
      </c>
      <c r="AD401" s="5" t="s">
        <v>39</v>
      </c>
      <c r="AE401" s="5" t="s">
        <v>39</v>
      </c>
      <c r="AF401" s="5" t="s">
        <v>2578</v>
      </c>
      <c r="AG401" s="5" t="s">
        <v>1539</v>
      </c>
      <c r="AH401" s="5" t="str">
        <f t="shared" si="14"/>
        <v>Proterozoic</v>
      </c>
      <c r="AI401" s="5" t="str">
        <f t="shared" si="15"/>
        <v>Not determined</v>
      </c>
      <c r="AJ401" s="3" t="str">
        <f>IF(Y401="Not determined","No known occurrences","CHECK THIS ONE")</f>
        <v>No known occurrences</v>
      </c>
    </row>
    <row r="402" spans="1:36" x14ac:dyDescent="0.3">
      <c r="A402" s="6" t="s">
        <v>2585</v>
      </c>
      <c r="B402" s="6" t="s">
        <v>36</v>
      </c>
      <c r="C402" s="6" t="s">
        <v>2380</v>
      </c>
      <c r="D402" s="7" t="s">
        <v>2586</v>
      </c>
      <c r="E402" s="7" t="s">
        <v>39</v>
      </c>
      <c r="F402" s="4" t="s">
        <v>40</v>
      </c>
      <c r="G402" s="4">
        <v>53.62</v>
      </c>
      <c r="H402" s="4">
        <v>157.25</v>
      </c>
      <c r="I402" s="4">
        <v>30</v>
      </c>
      <c r="J402" s="4" t="s">
        <v>39</v>
      </c>
      <c r="K402" s="4" t="s">
        <v>267</v>
      </c>
      <c r="L402" s="4" t="s">
        <v>116</v>
      </c>
      <c r="M402" s="4">
        <v>50.8</v>
      </c>
      <c r="N402" s="3">
        <v>1.4</v>
      </c>
      <c r="O402" s="3" t="s">
        <v>2453</v>
      </c>
      <c r="P402" s="3" t="s">
        <v>2587</v>
      </c>
      <c r="Q402" s="3" t="s">
        <v>39</v>
      </c>
      <c r="R402" s="3" t="s">
        <v>39</v>
      </c>
      <c r="S402" s="3" t="s">
        <v>39</v>
      </c>
      <c r="T402" s="3" t="s">
        <v>2588</v>
      </c>
      <c r="U402" s="3" t="s">
        <v>39</v>
      </c>
      <c r="V402" s="3" t="s">
        <v>58</v>
      </c>
      <c r="W402" s="3" t="s">
        <v>2589</v>
      </c>
      <c r="X402" s="3" t="s">
        <v>71</v>
      </c>
      <c r="Y402" s="3" t="s">
        <v>72</v>
      </c>
      <c r="Z402" s="3" t="s">
        <v>39</v>
      </c>
      <c r="AA402" s="3" t="s">
        <v>39</v>
      </c>
      <c r="AB402" s="3" t="s">
        <v>39</v>
      </c>
      <c r="AC402" s="3" t="s">
        <v>39</v>
      </c>
      <c r="AD402" s="5" t="s">
        <v>39</v>
      </c>
      <c r="AE402" s="5" t="s">
        <v>39</v>
      </c>
      <c r="AF402" s="5" t="s">
        <v>2590</v>
      </c>
      <c r="AG402" s="5" t="s">
        <v>1289</v>
      </c>
      <c r="AH402" s="5" t="str">
        <f t="shared" si="14"/>
        <v>Phanerozoic</v>
      </c>
      <c r="AI402" s="5" t="str">
        <f t="shared" si="15"/>
        <v>Small</v>
      </c>
      <c r="AJ402" s="3" t="s">
        <v>72</v>
      </c>
    </row>
    <row r="403" spans="1:36" x14ac:dyDescent="0.3">
      <c r="A403" s="6" t="s">
        <v>2591</v>
      </c>
      <c r="B403" s="6" t="s">
        <v>1479</v>
      </c>
      <c r="C403" s="26" t="s">
        <v>2380</v>
      </c>
      <c r="D403" s="7" t="s">
        <v>2437</v>
      </c>
      <c r="E403" s="7" t="s">
        <v>2438</v>
      </c>
      <c r="F403" s="3" t="s">
        <v>40</v>
      </c>
      <c r="G403" s="4">
        <v>59</v>
      </c>
      <c r="H403" s="4">
        <v>60.02</v>
      </c>
      <c r="I403" s="4">
        <v>725</v>
      </c>
      <c r="J403" s="4" t="s">
        <v>39</v>
      </c>
      <c r="K403" s="4" t="s">
        <v>95</v>
      </c>
      <c r="L403" s="4" t="s">
        <v>366</v>
      </c>
      <c r="M403" s="4">
        <v>550</v>
      </c>
      <c r="N403" s="3">
        <v>25</v>
      </c>
      <c r="O403" s="3" t="s">
        <v>2439</v>
      </c>
      <c r="P403" s="3" t="s">
        <v>269</v>
      </c>
      <c r="Q403" s="3" t="s">
        <v>39</v>
      </c>
      <c r="R403" s="3" t="s">
        <v>814</v>
      </c>
      <c r="S403" s="3" t="s">
        <v>39</v>
      </c>
      <c r="T403" s="3" t="s">
        <v>39</v>
      </c>
      <c r="U403" s="3" t="s">
        <v>39</v>
      </c>
      <c r="V403" s="3" t="s">
        <v>39</v>
      </c>
      <c r="W403" s="3" t="s">
        <v>39</v>
      </c>
      <c r="X403" s="3" t="s">
        <v>2592</v>
      </c>
      <c r="Y403" s="3" t="s">
        <v>138</v>
      </c>
      <c r="Z403" s="3" t="s">
        <v>303</v>
      </c>
      <c r="AA403" s="3" t="s">
        <v>74</v>
      </c>
      <c r="AB403" s="3" t="s">
        <v>75</v>
      </c>
      <c r="AC403" s="3" t="s">
        <v>100</v>
      </c>
      <c r="AD403" s="5" t="s">
        <v>39</v>
      </c>
      <c r="AE403" s="5" t="s">
        <v>2593</v>
      </c>
      <c r="AF403" s="5" t="s">
        <v>2594</v>
      </c>
      <c r="AG403" s="5" t="s">
        <v>1539</v>
      </c>
      <c r="AH403" s="5" t="str">
        <f t="shared" si="14"/>
        <v>Proterozoic</v>
      </c>
      <c r="AI403" s="5" t="str">
        <f t="shared" si="15"/>
        <v>Medium</v>
      </c>
      <c r="AJ403" s="3" t="s">
        <v>138</v>
      </c>
    </row>
    <row r="404" spans="1:36" x14ac:dyDescent="0.3">
      <c r="A404" s="1" t="s">
        <v>2595</v>
      </c>
      <c r="B404" s="1" t="s">
        <v>36</v>
      </c>
      <c r="C404" s="1" t="s">
        <v>2380</v>
      </c>
      <c r="D404" s="2" t="s">
        <v>2381</v>
      </c>
      <c r="E404" s="2" t="s">
        <v>2382</v>
      </c>
      <c r="F404" s="3" t="s">
        <v>1020</v>
      </c>
      <c r="G404" s="3">
        <v>51.05</v>
      </c>
      <c r="H404" s="3">
        <v>40.6</v>
      </c>
      <c r="I404" s="3">
        <v>60</v>
      </c>
      <c r="J404" s="3">
        <v>1.2</v>
      </c>
      <c r="K404" s="3" t="s">
        <v>39</v>
      </c>
      <c r="L404" s="3" t="s">
        <v>39</v>
      </c>
      <c r="M404" s="3" t="s">
        <v>39</v>
      </c>
      <c r="N404" s="3" t="s">
        <v>39</v>
      </c>
      <c r="O404" s="3" t="s">
        <v>2596</v>
      </c>
      <c r="P404" s="3" t="s">
        <v>728</v>
      </c>
      <c r="Q404" s="3" t="s">
        <v>39</v>
      </c>
      <c r="R404" s="3" t="s">
        <v>39</v>
      </c>
      <c r="S404" s="3" t="s">
        <v>39</v>
      </c>
      <c r="T404" s="3" t="s">
        <v>39</v>
      </c>
      <c r="U404" s="3" t="s">
        <v>39</v>
      </c>
      <c r="V404" s="3" t="s">
        <v>39</v>
      </c>
      <c r="W404" s="3" t="s">
        <v>39</v>
      </c>
      <c r="X404" s="3" t="s">
        <v>2597</v>
      </c>
      <c r="Y404" s="3" t="s">
        <v>72</v>
      </c>
      <c r="Z404" s="3" t="s">
        <v>139</v>
      </c>
      <c r="AA404" s="3" t="s">
        <v>140</v>
      </c>
      <c r="AB404" s="3" t="s">
        <v>75</v>
      </c>
      <c r="AC404" s="3" t="s">
        <v>108</v>
      </c>
      <c r="AD404" s="5" t="s">
        <v>39</v>
      </c>
      <c r="AE404" s="5" t="s">
        <v>2598</v>
      </c>
      <c r="AF404" s="5" t="s">
        <v>2383</v>
      </c>
      <c r="AG404" s="5" t="s">
        <v>1539</v>
      </c>
      <c r="AH404" s="5" t="str">
        <f t="shared" si="14"/>
        <v>Not determined</v>
      </c>
      <c r="AI404" s="5" t="str">
        <f t="shared" si="15"/>
        <v>Small</v>
      </c>
      <c r="AJ404" s="3" t="s">
        <v>72</v>
      </c>
    </row>
    <row r="405" spans="1:36" x14ac:dyDescent="0.3">
      <c r="A405" s="1" t="s">
        <v>2599</v>
      </c>
      <c r="B405" s="1" t="s">
        <v>36</v>
      </c>
      <c r="C405" s="1" t="s">
        <v>2380</v>
      </c>
      <c r="D405" s="2" t="s">
        <v>2385</v>
      </c>
      <c r="E405" s="2" t="s">
        <v>39</v>
      </c>
      <c r="F405" s="3" t="s">
        <v>40</v>
      </c>
      <c r="G405" s="3">
        <v>54.8</v>
      </c>
      <c r="H405" s="3">
        <v>93</v>
      </c>
      <c r="I405" s="3" t="s">
        <v>39</v>
      </c>
      <c r="J405" s="3" t="s">
        <v>39</v>
      </c>
      <c r="K405" s="3" t="s">
        <v>39</v>
      </c>
      <c r="L405" s="3" t="s">
        <v>39</v>
      </c>
      <c r="M405" s="3" t="s">
        <v>39</v>
      </c>
      <c r="N405" s="3" t="s">
        <v>39</v>
      </c>
      <c r="O405" s="3" t="s">
        <v>39</v>
      </c>
      <c r="P405" s="3" t="s">
        <v>39</v>
      </c>
      <c r="Q405" s="3" t="s">
        <v>39</v>
      </c>
      <c r="R405" s="3" t="s">
        <v>39</v>
      </c>
      <c r="S405" s="3" t="s">
        <v>39</v>
      </c>
      <c r="T405" s="3" t="s">
        <v>39</v>
      </c>
      <c r="U405" s="3" t="s">
        <v>39</v>
      </c>
      <c r="V405" s="3" t="s">
        <v>39</v>
      </c>
      <c r="W405" s="3" t="s">
        <v>39</v>
      </c>
      <c r="X405" s="3" t="s">
        <v>39</v>
      </c>
      <c r="Y405" s="3" t="s">
        <v>39</v>
      </c>
      <c r="Z405" s="3" t="s">
        <v>39</v>
      </c>
      <c r="AA405" s="3" t="s">
        <v>39</v>
      </c>
      <c r="AB405" s="3" t="s">
        <v>39</v>
      </c>
      <c r="AC405" s="3" t="s">
        <v>39</v>
      </c>
      <c r="AD405" s="5" t="s">
        <v>39</v>
      </c>
      <c r="AE405" s="5" t="s">
        <v>39</v>
      </c>
      <c r="AF405" s="5" t="s">
        <v>2600</v>
      </c>
      <c r="AG405" s="5" t="s">
        <v>1289</v>
      </c>
      <c r="AH405" s="5" t="str">
        <f t="shared" si="14"/>
        <v>Not determined</v>
      </c>
      <c r="AI405" s="5" t="str">
        <f t="shared" si="15"/>
        <v>Not determined</v>
      </c>
      <c r="AJ405" s="3" t="str">
        <f>IF(Y405="Not determined","No known occurrences","CHECK THIS ONE")</f>
        <v>No known occurrences</v>
      </c>
    </row>
    <row r="406" spans="1:36" x14ac:dyDescent="0.3">
      <c r="A406" s="6" t="s">
        <v>2601</v>
      </c>
      <c r="B406" s="6" t="s">
        <v>36</v>
      </c>
      <c r="C406" s="5" t="s">
        <v>2380</v>
      </c>
      <c r="D406" s="7" t="s">
        <v>2485</v>
      </c>
      <c r="E406" s="7" t="s">
        <v>39</v>
      </c>
      <c r="F406" s="3" t="s">
        <v>40</v>
      </c>
      <c r="G406" s="4">
        <v>55.1</v>
      </c>
      <c r="H406" s="4">
        <v>127.5</v>
      </c>
      <c r="I406" s="4">
        <v>250</v>
      </c>
      <c r="J406" s="4" t="s">
        <v>39</v>
      </c>
      <c r="K406" s="4" t="s">
        <v>53</v>
      </c>
      <c r="L406" s="4" t="s">
        <v>116</v>
      </c>
      <c r="M406" s="4">
        <v>248</v>
      </c>
      <c r="N406" s="3">
        <v>1</v>
      </c>
      <c r="O406" s="3" t="s">
        <v>2602</v>
      </c>
      <c r="P406" s="3" t="s">
        <v>64</v>
      </c>
      <c r="Q406" s="3" t="s">
        <v>39</v>
      </c>
      <c r="R406" s="3" t="s">
        <v>325</v>
      </c>
      <c r="S406" s="3" t="s">
        <v>39</v>
      </c>
      <c r="T406" s="3" t="s">
        <v>39</v>
      </c>
      <c r="U406" s="3" t="s">
        <v>39</v>
      </c>
      <c r="V406" s="3" t="s">
        <v>39</v>
      </c>
      <c r="W406" s="3" t="s">
        <v>39</v>
      </c>
      <c r="X406" s="3" t="s">
        <v>2603</v>
      </c>
      <c r="Y406" s="3" t="s">
        <v>72</v>
      </c>
      <c r="Z406" s="3" t="s">
        <v>73</v>
      </c>
      <c r="AA406" s="3" t="s">
        <v>2604</v>
      </c>
      <c r="AB406" s="3" t="s">
        <v>75</v>
      </c>
      <c r="AC406" s="3" t="s">
        <v>491</v>
      </c>
      <c r="AD406" s="5" t="s">
        <v>2605</v>
      </c>
      <c r="AE406" s="5" t="s">
        <v>2606</v>
      </c>
      <c r="AF406" s="5" t="s">
        <v>2488</v>
      </c>
      <c r="AG406" s="5" t="s">
        <v>1289</v>
      </c>
      <c r="AH406" s="5" t="str">
        <f t="shared" si="14"/>
        <v>Phanerozoic</v>
      </c>
      <c r="AI406" s="5" t="str">
        <f t="shared" si="15"/>
        <v>Small</v>
      </c>
      <c r="AJ406" s="3" t="s">
        <v>72</v>
      </c>
    </row>
    <row r="407" spans="1:36" x14ac:dyDescent="0.3">
      <c r="A407" s="6" t="s">
        <v>2607</v>
      </c>
      <c r="B407" s="6" t="s">
        <v>36</v>
      </c>
      <c r="C407" s="6" t="s">
        <v>2380</v>
      </c>
      <c r="D407" s="7" t="s">
        <v>2485</v>
      </c>
      <c r="E407" s="7" t="s">
        <v>39</v>
      </c>
      <c r="F407" s="4" t="s">
        <v>40</v>
      </c>
      <c r="G407" s="4">
        <v>54.9</v>
      </c>
      <c r="H407" s="4">
        <v>126.5</v>
      </c>
      <c r="I407" s="4">
        <v>48</v>
      </c>
      <c r="J407" s="4" t="s">
        <v>39</v>
      </c>
      <c r="K407" s="4" t="s">
        <v>2553</v>
      </c>
      <c r="L407" s="4" t="s">
        <v>366</v>
      </c>
      <c r="M407" s="4">
        <v>251</v>
      </c>
      <c r="N407" s="4">
        <v>15</v>
      </c>
      <c r="O407" s="3" t="s">
        <v>2608</v>
      </c>
      <c r="P407" s="3" t="s">
        <v>64</v>
      </c>
      <c r="Q407" s="3" t="s">
        <v>39</v>
      </c>
      <c r="R407" s="3" t="s">
        <v>39</v>
      </c>
      <c r="S407" s="3" t="s">
        <v>39</v>
      </c>
      <c r="T407" s="3" t="s">
        <v>39</v>
      </c>
      <c r="U407" s="3" t="s">
        <v>39</v>
      </c>
      <c r="V407" s="3" t="s">
        <v>39</v>
      </c>
      <c r="W407" s="3" t="s">
        <v>39</v>
      </c>
      <c r="X407" s="3" t="s">
        <v>71</v>
      </c>
      <c r="Y407" s="3" t="s">
        <v>72</v>
      </c>
      <c r="Z407" s="3" t="s">
        <v>73</v>
      </c>
      <c r="AA407" s="3" t="s">
        <v>74</v>
      </c>
      <c r="AB407" s="3" t="s">
        <v>75</v>
      </c>
      <c r="AC407" s="3" t="s">
        <v>1028</v>
      </c>
      <c r="AD407" s="3" t="s">
        <v>39</v>
      </c>
      <c r="AE407" s="5" t="s">
        <v>2487</v>
      </c>
      <c r="AF407" s="5" t="s">
        <v>2609</v>
      </c>
      <c r="AG407" s="5" t="s">
        <v>1289</v>
      </c>
      <c r="AH407" s="5" t="str">
        <f t="shared" si="14"/>
        <v>Phanerozoic</v>
      </c>
      <c r="AI407" s="5" t="str">
        <f t="shared" si="15"/>
        <v>Small</v>
      </c>
      <c r="AJ407" s="3" t="s">
        <v>72</v>
      </c>
    </row>
    <row r="408" spans="1:36" x14ac:dyDescent="0.3">
      <c r="A408" s="6" t="s">
        <v>2610</v>
      </c>
      <c r="B408" s="6" t="s">
        <v>36</v>
      </c>
      <c r="C408" s="5" t="s">
        <v>2380</v>
      </c>
      <c r="D408" s="7" t="s">
        <v>2611</v>
      </c>
      <c r="E408" s="7" t="s">
        <v>656</v>
      </c>
      <c r="F408" s="3" t="s">
        <v>80</v>
      </c>
      <c r="G408" s="4">
        <v>65.900000000000006</v>
      </c>
      <c r="H408" s="4">
        <v>31.6</v>
      </c>
      <c r="I408" s="4">
        <v>44</v>
      </c>
      <c r="J408" s="4">
        <v>4.5999999999999996</v>
      </c>
      <c r="K408" s="4" t="s">
        <v>267</v>
      </c>
      <c r="L408" s="4" t="s">
        <v>116</v>
      </c>
      <c r="M408" s="4">
        <v>2441</v>
      </c>
      <c r="N408" s="3">
        <v>1</v>
      </c>
      <c r="O408" s="3" t="s">
        <v>2612</v>
      </c>
      <c r="P408" s="3" t="s">
        <v>1151</v>
      </c>
      <c r="Q408" s="3" t="s">
        <v>39</v>
      </c>
      <c r="R408" s="3" t="s">
        <v>135</v>
      </c>
      <c r="S408" s="3" t="s">
        <v>2613</v>
      </c>
      <c r="T408" s="3" t="s">
        <v>39</v>
      </c>
      <c r="U408" s="3" t="s">
        <v>2128</v>
      </c>
      <c r="V408" s="3" t="s">
        <v>940</v>
      </c>
      <c r="W408" s="3" t="s">
        <v>2614</v>
      </c>
      <c r="X408" s="3" t="s">
        <v>2615</v>
      </c>
      <c r="Y408" s="3" t="s">
        <v>138</v>
      </c>
      <c r="Z408" s="3" t="s">
        <v>73</v>
      </c>
      <c r="AA408" s="3" t="s">
        <v>244</v>
      </c>
      <c r="AB408" s="3" t="s">
        <v>75</v>
      </c>
      <c r="AC408" s="3" t="s">
        <v>491</v>
      </c>
      <c r="AD408" s="5" t="s">
        <v>39</v>
      </c>
      <c r="AE408" s="5" t="s">
        <v>2616</v>
      </c>
      <c r="AF408" s="5" t="s">
        <v>2617</v>
      </c>
      <c r="AG408" s="5" t="s">
        <v>1539</v>
      </c>
      <c r="AH408" s="5" t="str">
        <f t="shared" si="14"/>
        <v>Proterozoic</v>
      </c>
      <c r="AI408" s="5" t="str">
        <f t="shared" si="15"/>
        <v>Small</v>
      </c>
      <c r="AJ408" s="3" t="s">
        <v>138</v>
      </c>
    </row>
    <row r="409" spans="1:36" x14ac:dyDescent="0.3">
      <c r="A409" s="6" t="s">
        <v>2618</v>
      </c>
      <c r="B409" s="6" t="s">
        <v>36</v>
      </c>
      <c r="C409" s="1" t="s">
        <v>2380</v>
      </c>
      <c r="D409" s="7" t="s">
        <v>2391</v>
      </c>
      <c r="E409" s="7" t="s">
        <v>39</v>
      </c>
      <c r="F409" s="3" t="s">
        <v>40</v>
      </c>
      <c r="G409" s="4">
        <v>52.1</v>
      </c>
      <c r="H409" s="4">
        <v>88.92</v>
      </c>
      <c r="I409" s="4" t="s">
        <v>39</v>
      </c>
      <c r="J409" s="4" t="s">
        <v>39</v>
      </c>
      <c r="K409" s="4" t="s">
        <v>39</v>
      </c>
      <c r="L409" s="4" t="s">
        <v>39</v>
      </c>
      <c r="M409" s="4" t="s">
        <v>39</v>
      </c>
      <c r="N409" s="3" t="s">
        <v>39</v>
      </c>
      <c r="O409" s="3" t="s">
        <v>2619</v>
      </c>
      <c r="P409" s="3" t="s">
        <v>1759</v>
      </c>
      <c r="Q409" s="3" t="s">
        <v>39</v>
      </c>
      <c r="R409" s="3" t="s">
        <v>46</v>
      </c>
      <c r="S409" s="3" t="s">
        <v>39</v>
      </c>
      <c r="T409" s="3" t="s">
        <v>39</v>
      </c>
      <c r="U409" s="3" t="s">
        <v>39</v>
      </c>
      <c r="V409" s="3" t="s">
        <v>39</v>
      </c>
      <c r="W409" s="3" t="s">
        <v>39</v>
      </c>
      <c r="X409" s="3" t="s">
        <v>39</v>
      </c>
      <c r="Y409" s="3" t="s">
        <v>39</v>
      </c>
      <c r="Z409" s="3" t="s">
        <v>39</v>
      </c>
      <c r="AA409" s="3" t="s">
        <v>39</v>
      </c>
      <c r="AB409" s="3" t="s">
        <v>39</v>
      </c>
      <c r="AC409" s="3" t="s">
        <v>39</v>
      </c>
      <c r="AD409" s="5" t="s">
        <v>39</v>
      </c>
      <c r="AE409" s="5" t="s">
        <v>39</v>
      </c>
      <c r="AF409" s="5" t="s">
        <v>2392</v>
      </c>
      <c r="AG409" s="5" t="s">
        <v>1289</v>
      </c>
      <c r="AH409" s="5" t="str">
        <f t="shared" si="14"/>
        <v>Not determined</v>
      </c>
      <c r="AI409" s="5" t="str">
        <f t="shared" si="15"/>
        <v>Not determined</v>
      </c>
      <c r="AJ409" s="3" t="str">
        <f>IF(Y409="Not determined","No known occurrences","CHECK THIS ONE")</f>
        <v>No known occurrences</v>
      </c>
    </row>
    <row r="410" spans="1:36" x14ac:dyDescent="0.3">
      <c r="A410" s="6" t="s">
        <v>2620</v>
      </c>
      <c r="B410" s="6" t="s">
        <v>36</v>
      </c>
      <c r="C410" s="5" t="s">
        <v>2380</v>
      </c>
      <c r="D410" s="7" t="s">
        <v>2391</v>
      </c>
      <c r="E410" s="7" t="s">
        <v>39</v>
      </c>
      <c r="F410" s="3" t="s">
        <v>40</v>
      </c>
      <c r="G410" s="4">
        <v>52.04</v>
      </c>
      <c r="H410" s="4">
        <v>88.15</v>
      </c>
      <c r="I410" s="4">
        <v>12</v>
      </c>
      <c r="J410" s="4">
        <v>2</v>
      </c>
      <c r="K410" s="4" t="s">
        <v>948</v>
      </c>
      <c r="L410" s="4" t="s">
        <v>39</v>
      </c>
      <c r="M410" s="4" t="s">
        <v>39</v>
      </c>
      <c r="N410" s="3" t="s">
        <v>39</v>
      </c>
      <c r="O410" s="3" t="s">
        <v>2619</v>
      </c>
      <c r="P410" s="3" t="s">
        <v>1759</v>
      </c>
      <c r="Q410" s="3" t="s">
        <v>39</v>
      </c>
      <c r="R410" s="3" t="s">
        <v>46</v>
      </c>
      <c r="S410" s="3" t="s">
        <v>39</v>
      </c>
      <c r="T410" s="3" t="s">
        <v>39</v>
      </c>
      <c r="U410" s="3" t="s">
        <v>39</v>
      </c>
      <c r="V410" s="3" t="s">
        <v>39</v>
      </c>
      <c r="W410" s="3" t="s">
        <v>2395</v>
      </c>
      <c r="X410" s="3" t="s">
        <v>39</v>
      </c>
      <c r="Y410" s="3" t="s">
        <v>39</v>
      </c>
      <c r="Z410" s="3" t="s">
        <v>39</v>
      </c>
      <c r="AA410" s="3" t="s">
        <v>39</v>
      </c>
      <c r="AB410" s="3" t="s">
        <v>39</v>
      </c>
      <c r="AC410" s="3" t="s">
        <v>39</v>
      </c>
      <c r="AD410" s="5" t="s">
        <v>39</v>
      </c>
      <c r="AE410" s="5" t="s">
        <v>39</v>
      </c>
      <c r="AF410" s="5" t="s">
        <v>2392</v>
      </c>
      <c r="AG410" s="5" t="s">
        <v>1289</v>
      </c>
      <c r="AH410" s="5" t="str">
        <f t="shared" si="14"/>
        <v>Not determined</v>
      </c>
      <c r="AI410" s="5" t="str">
        <f t="shared" si="15"/>
        <v>Small</v>
      </c>
      <c r="AJ410" s="3" t="str">
        <f>IF(Y410="Not determined","No known occurrences","CHECK THIS ONE")</f>
        <v>No known occurrences</v>
      </c>
    </row>
    <row r="411" spans="1:36" x14ac:dyDescent="0.3">
      <c r="A411" s="1" t="s">
        <v>2621</v>
      </c>
      <c r="B411" s="1" t="s">
        <v>36</v>
      </c>
      <c r="C411" s="1" t="s">
        <v>2380</v>
      </c>
      <c r="D411" s="2" t="s">
        <v>2442</v>
      </c>
      <c r="E411" s="2" t="s">
        <v>2443</v>
      </c>
      <c r="F411" s="3" t="s">
        <v>1020</v>
      </c>
      <c r="G411" s="3">
        <v>55</v>
      </c>
      <c r="H411" s="3">
        <v>104</v>
      </c>
      <c r="I411" s="3" t="s">
        <v>39</v>
      </c>
      <c r="J411" s="3" t="s">
        <v>39</v>
      </c>
      <c r="K411" s="3" t="s">
        <v>39</v>
      </c>
      <c r="L411" s="3" t="s">
        <v>42</v>
      </c>
      <c r="M411" s="3">
        <v>720</v>
      </c>
      <c r="N411" s="3" t="s">
        <v>39</v>
      </c>
      <c r="O411" s="3" t="s">
        <v>2480</v>
      </c>
      <c r="P411" s="3" t="s">
        <v>2481</v>
      </c>
      <c r="Q411" s="3" t="s">
        <v>39</v>
      </c>
      <c r="R411" s="3" t="s">
        <v>814</v>
      </c>
      <c r="S411" s="3" t="s">
        <v>39</v>
      </c>
      <c r="T411" s="3" t="s">
        <v>39</v>
      </c>
      <c r="U411" s="3" t="s">
        <v>39</v>
      </c>
      <c r="V411" s="3" t="s">
        <v>39</v>
      </c>
      <c r="W411" s="3" t="s">
        <v>39</v>
      </c>
      <c r="X411" s="3" t="s">
        <v>71</v>
      </c>
      <c r="Y411" s="3" t="s">
        <v>138</v>
      </c>
      <c r="Z411" s="3" t="s">
        <v>73</v>
      </c>
      <c r="AA411" s="3" t="s">
        <v>74</v>
      </c>
      <c r="AB411" s="3" t="s">
        <v>75</v>
      </c>
      <c r="AC411" s="3" t="s">
        <v>39</v>
      </c>
      <c r="AD411" s="5" t="s">
        <v>39</v>
      </c>
      <c r="AE411" s="5" t="s">
        <v>39</v>
      </c>
      <c r="AF411" s="5" t="s">
        <v>2482</v>
      </c>
      <c r="AG411" s="5" t="s">
        <v>1289</v>
      </c>
      <c r="AH411" s="5" t="str">
        <f t="shared" si="14"/>
        <v>Proterozoic</v>
      </c>
      <c r="AI411" s="5" t="str">
        <f t="shared" si="15"/>
        <v>Not determined</v>
      </c>
      <c r="AJ411" s="3" t="s">
        <v>138</v>
      </c>
    </row>
    <row r="412" spans="1:36" x14ac:dyDescent="0.3">
      <c r="A412" s="1" t="s">
        <v>2622</v>
      </c>
      <c r="B412" s="1" t="s">
        <v>36</v>
      </c>
      <c r="C412" s="1" t="s">
        <v>2380</v>
      </c>
      <c r="D412" s="2" t="s">
        <v>2381</v>
      </c>
      <c r="E412" s="2" t="s">
        <v>2382</v>
      </c>
      <c r="F412" s="3" t="s">
        <v>1020</v>
      </c>
      <c r="G412" s="3">
        <v>50.2</v>
      </c>
      <c r="H412" s="3">
        <v>40.6</v>
      </c>
      <c r="I412" s="3" t="s">
        <v>39</v>
      </c>
      <c r="J412" s="3" t="s">
        <v>39</v>
      </c>
      <c r="K412" s="3" t="s">
        <v>39</v>
      </c>
      <c r="L412" s="3" t="s">
        <v>116</v>
      </c>
      <c r="M412" s="3">
        <v>2080</v>
      </c>
      <c r="N412" s="3">
        <v>15</v>
      </c>
      <c r="O412" s="3" t="s">
        <v>2623</v>
      </c>
      <c r="P412" s="3" t="s">
        <v>728</v>
      </c>
      <c r="Q412" s="3" t="s">
        <v>39</v>
      </c>
      <c r="R412" s="3" t="s">
        <v>39</v>
      </c>
      <c r="S412" s="3" t="s">
        <v>39</v>
      </c>
      <c r="T412" s="3" t="s">
        <v>39</v>
      </c>
      <c r="U412" s="3" t="s">
        <v>39</v>
      </c>
      <c r="V412" s="3" t="s">
        <v>39</v>
      </c>
      <c r="W412" s="3" t="s">
        <v>39</v>
      </c>
      <c r="X412" s="3" t="s">
        <v>2624</v>
      </c>
      <c r="Y412" s="3" t="s">
        <v>72</v>
      </c>
      <c r="Z412" s="3" t="s">
        <v>73</v>
      </c>
      <c r="AA412" s="3" t="s">
        <v>74</v>
      </c>
      <c r="AB412" s="3" t="s">
        <v>75</v>
      </c>
      <c r="AC412" s="3" t="s">
        <v>454</v>
      </c>
      <c r="AD412" s="5" t="s">
        <v>39</v>
      </c>
      <c r="AE412" s="5" t="s">
        <v>39</v>
      </c>
      <c r="AF412" s="5" t="s">
        <v>2462</v>
      </c>
      <c r="AG412" s="5" t="s">
        <v>1539</v>
      </c>
      <c r="AH412" s="5" t="str">
        <f t="shared" si="14"/>
        <v>Proterozoic</v>
      </c>
      <c r="AI412" s="5" t="str">
        <f t="shared" si="15"/>
        <v>Not determined</v>
      </c>
      <c r="AJ412" s="3" t="s">
        <v>72</v>
      </c>
    </row>
    <row r="413" spans="1:36" x14ac:dyDescent="0.3">
      <c r="A413" s="6" t="s">
        <v>2625</v>
      </c>
      <c r="B413" s="6" t="s">
        <v>36</v>
      </c>
      <c r="C413" s="1" t="s">
        <v>2380</v>
      </c>
      <c r="D413" s="7" t="s">
        <v>2626</v>
      </c>
      <c r="E413" s="7" t="s">
        <v>39</v>
      </c>
      <c r="F413" s="3" t="s">
        <v>40</v>
      </c>
      <c r="G413" s="4">
        <v>54.45</v>
      </c>
      <c r="H413" s="4">
        <v>127.04</v>
      </c>
      <c r="I413" s="4" t="s">
        <v>39</v>
      </c>
      <c r="J413" s="4" t="s">
        <v>39</v>
      </c>
      <c r="K413" s="4" t="s">
        <v>39</v>
      </c>
      <c r="L413" s="4" t="s">
        <v>116</v>
      </c>
      <c r="M413" s="4">
        <v>643</v>
      </c>
      <c r="N413" s="3">
        <v>31</v>
      </c>
      <c r="O413" s="3" t="s">
        <v>2627</v>
      </c>
      <c r="P413" s="3" t="s">
        <v>39</v>
      </c>
      <c r="Q413" s="3" t="s">
        <v>39</v>
      </c>
      <c r="R413" s="3" t="s">
        <v>39</v>
      </c>
      <c r="S413" s="3" t="s">
        <v>39</v>
      </c>
      <c r="T413" s="3" t="s">
        <v>39</v>
      </c>
      <c r="U413" s="3" t="s">
        <v>39</v>
      </c>
      <c r="V413" s="3" t="s">
        <v>39</v>
      </c>
      <c r="W413" s="3" t="s">
        <v>39</v>
      </c>
      <c r="X413" s="3" t="s">
        <v>39</v>
      </c>
      <c r="Y413" s="3" t="s">
        <v>39</v>
      </c>
      <c r="Z413" s="3" t="s">
        <v>39</v>
      </c>
      <c r="AA413" s="3" t="s">
        <v>39</v>
      </c>
      <c r="AB413" s="3" t="s">
        <v>39</v>
      </c>
      <c r="AC413" s="3" t="s">
        <v>39</v>
      </c>
      <c r="AD413" s="5" t="s">
        <v>39</v>
      </c>
      <c r="AE413" s="5" t="s">
        <v>39</v>
      </c>
      <c r="AF413" s="5" t="s">
        <v>2628</v>
      </c>
      <c r="AG413" s="5" t="s">
        <v>1289</v>
      </c>
      <c r="AH413" s="5" t="str">
        <f t="shared" si="14"/>
        <v>Proterozoic</v>
      </c>
      <c r="AI413" s="5" t="str">
        <f t="shared" si="15"/>
        <v>Not determined</v>
      </c>
      <c r="AJ413" s="3" t="str">
        <f>IF(Y413="Not determined","No known occurrences","CHECK THIS ONE")</f>
        <v>No known occurrences</v>
      </c>
    </row>
    <row r="414" spans="1:36" x14ac:dyDescent="0.3">
      <c r="A414" s="1" t="s">
        <v>2629</v>
      </c>
      <c r="B414" s="1" t="s">
        <v>36</v>
      </c>
      <c r="C414" s="1" t="s">
        <v>2380</v>
      </c>
      <c r="D414" s="2" t="s">
        <v>2574</v>
      </c>
      <c r="E414" s="2" t="s">
        <v>2575</v>
      </c>
      <c r="F414" s="3" t="s">
        <v>80</v>
      </c>
      <c r="G414" s="3">
        <v>55</v>
      </c>
      <c r="H414" s="3">
        <v>59</v>
      </c>
      <c r="I414" s="3" t="s">
        <v>39</v>
      </c>
      <c r="J414" s="3" t="s">
        <v>39</v>
      </c>
      <c r="K414" s="3" t="s">
        <v>2553</v>
      </c>
      <c r="L414" s="3" t="s">
        <v>42</v>
      </c>
      <c r="M414" s="3">
        <v>1353</v>
      </c>
      <c r="N414" s="3">
        <v>16</v>
      </c>
      <c r="O414" s="3" t="s">
        <v>227</v>
      </c>
      <c r="P414" s="3" t="s">
        <v>728</v>
      </c>
      <c r="Q414" s="3" t="s">
        <v>39</v>
      </c>
      <c r="R414" s="3" t="s">
        <v>39</v>
      </c>
      <c r="S414" s="3" t="s">
        <v>39</v>
      </c>
      <c r="T414" s="3" t="s">
        <v>39</v>
      </c>
      <c r="U414" s="3" t="s">
        <v>39</v>
      </c>
      <c r="V414" s="3" t="s">
        <v>39</v>
      </c>
      <c r="W414" s="3" t="s">
        <v>39</v>
      </c>
      <c r="X414" s="3" t="s">
        <v>39</v>
      </c>
      <c r="Y414" s="3" t="s">
        <v>39</v>
      </c>
      <c r="Z414" s="3" t="s">
        <v>39</v>
      </c>
      <c r="AA414" s="3" t="s">
        <v>39</v>
      </c>
      <c r="AB414" s="3" t="s">
        <v>39</v>
      </c>
      <c r="AC414" s="3" t="s">
        <v>39</v>
      </c>
      <c r="AD414" s="5" t="s">
        <v>39</v>
      </c>
      <c r="AE414" s="5" t="s">
        <v>39</v>
      </c>
      <c r="AF414" s="5" t="s">
        <v>2578</v>
      </c>
      <c r="AG414" s="5" t="s">
        <v>1539</v>
      </c>
      <c r="AH414" s="5" t="str">
        <f t="shared" si="14"/>
        <v>Proterozoic</v>
      </c>
      <c r="AI414" s="5" t="str">
        <f t="shared" si="15"/>
        <v>Not determined</v>
      </c>
      <c r="AJ414" s="3" t="str">
        <f>IF(Y414="Not determined","No known occurrences","CHECK THIS ONE")</f>
        <v>No known occurrences</v>
      </c>
    </row>
    <row r="415" spans="1:36" x14ac:dyDescent="0.3">
      <c r="A415" s="1" t="s">
        <v>2630</v>
      </c>
      <c r="B415" s="1" t="s">
        <v>36</v>
      </c>
      <c r="C415" s="1" t="s">
        <v>2380</v>
      </c>
      <c r="D415" s="2" t="s">
        <v>2391</v>
      </c>
      <c r="E415" s="2" t="s">
        <v>39</v>
      </c>
      <c r="F415" s="3" t="s">
        <v>266</v>
      </c>
      <c r="G415" s="3">
        <v>51.9</v>
      </c>
      <c r="H415" s="3">
        <v>95.8</v>
      </c>
      <c r="I415" s="3" t="s">
        <v>39</v>
      </c>
      <c r="J415" s="3" t="s">
        <v>39</v>
      </c>
      <c r="K415" s="3" t="s">
        <v>39</v>
      </c>
      <c r="L415" s="3" t="s">
        <v>116</v>
      </c>
      <c r="M415" s="3">
        <v>484</v>
      </c>
      <c r="N415" s="3">
        <v>5</v>
      </c>
      <c r="O415" s="3" t="s">
        <v>2631</v>
      </c>
      <c r="P415" s="3" t="s">
        <v>64</v>
      </c>
      <c r="Q415" s="3" t="s">
        <v>39</v>
      </c>
      <c r="R415" s="3" t="s">
        <v>46</v>
      </c>
      <c r="S415" s="3" t="s">
        <v>39</v>
      </c>
      <c r="T415" s="3" t="s">
        <v>39</v>
      </c>
      <c r="U415" s="3" t="s">
        <v>39</v>
      </c>
      <c r="V415" s="3" t="s">
        <v>39</v>
      </c>
      <c r="W415" s="3" t="s">
        <v>2632</v>
      </c>
      <c r="X415" s="3" t="s">
        <v>39</v>
      </c>
      <c r="Y415" s="3" t="s">
        <v>39</v>
      </c>
      <c r="Z415" s="3" t="s">
        <v>39</v>
      </c>
      <c r="AA415" s="3" t="s">
        <v>39</v>
      </c>
      <c r="AB415" s="3" t="s">
        <v>39</v>
      </c>
      <c r="AC415" s="3" t="s">
        <v>39</v>
      </c>
      <c r="AD415" s="5" t="s">
        <v>39</v>
      </c>
      <c r="AE415" s="5" t="s">
        <v>39</v>
      </c>
      <c r="AF415" s="5" t="s">
        <v>2633</v>
      </c>
      <c r="AG415" s="5" t="s">
        <v>1289</v>
      </c>
      <c r="AH415" s="5" t="str">
        <f t="shared" si="14"/>
        <v>Phanerozoic</v>
      </c>
      <c r="AI415" s="5" t="str">
        <f t="shared" si="15"/>
        <v>Not determined</v>
      </c>
      <c r="AJ415" s="3" t="str">
        <f>IF(Y415="Not determined","No known occurrences","CHECK THIS ONE")</f>
        <v>No known occurrences</v>
      </c>
    </row>
    <row r="416" spans="1:36" x14ac:dyDescent="0.3">
      <c r="A416" s="1" t="s">
        <v>2634</v>
      </c>
      <c r="B416" s="1" t="s">
        <v>36</v>
      </c>
      <c r="C416" s="28" t="s">
        <v>2380</v>
      </c>
      <c r="D416" s="2" t="s">
        <v>2574</v>
      </c>
      <c r="E416" s="2" t="s">
        <v>2575</v>
      </c>
      <c r="F416" s="3" t="s">
        <v>80</v>
      </c>
      <c r="G416" s="3">
        <v>55.13</v>
      </c>
      <c r="H416" s="3">
        <v>59.3</v>
      </c>
      <c r="I416" s="3" t="s">
        <v>39</v>
      </c>
      <c r="J416" s="3" t="s">
        <v>39</v>
      </c>
      <c r="K416" s="3" t="s">
        <v>2553</v>
      </c>
      <c r="L416" s="3" t="s">
        <v>116</v>
      </c>
      <c r="M416" s="3">
        <v>1353</v>
      </c>
      <c r="N416" s="3">
        <v>16</v>
      </c>
      <c r="O416" s="3" t="s">
        <v>2576</v>
      </c>
      <c r="P416" s="3" t="s">
        <v>728</v>
      </c>
      <c r="Q416" s="3" t="s">
        <v>39</v>
      </c>
      <c r="R416" s="3" t="s">
        <v>39</v>
      </c>
      <c r="S416" s="3" t="s">
        <v>39</v>
      </c>
      <c r="T416" s="3" t="s">
        <v>39</v>
      </c>
      <c r="U416" s="3" t="s">
        <v>39</v>
      </c>
      <c r="V416" s="3" t="s">
        <v>39</v>
      </c>
      <c r="W416" s="3" t="s">
        <v>39</v>
      </c>
      <c r="X416" s="3" t="s">
        <v>2634</v>
      </c>
      <c r="Y416" s="3" t="s">
        <v>242</v>
      </c>
      <c r="Z416" s="3" t="s">
        <v>1619</v>
      </c>
      <c r="AA416" s="3" t="s">
        <v>74</v>
      </c>
      <c r="AB416" s="3" t="s">
        <v>75</v>
      </c>
      <c r="AC416" s="3" t="s">
        <v>2577</v>
      </c>
      <c r="AD416" s="5" t="s">
        <v>39</v>
      </c>
      <c r="AE416" s="5" t="s">
        <v>39</v>
      </c>
      <c r="AF416" s="5" t="s">
        <v>2635</v>
      </c>
      <c r="AG416" s="5" t="s">
        <v>1539</v>
      </c>
      <c r="AH416" s="5" t="str">
        <f t="shared" si="14"/>
        <v>Proterozoic</v>
      </c>
      <c r="AI416" s="5" t="str">
        <f t="shared" si="15"/>
        <v>Not determined</v>
      </c>
      <c r="AJ416" s="3" t="s">
        <v>242</v>
      </c>
    </row>
    <row r="417" spans="1:36" x14ac:dyDescent="0.3">
      <c r="A417" s="6" t="s">
        <v>2636</v>
      </c>
      <c r="B417" s="6" t="s">
        <v>36</v>
      </c>
      <c r="C417" s="5" t="s">
        <v>2380</v>
      </c>
      <c r="D417" s="7" t="s">
        <v>2637</v>
      </c>
      <c r="E417" s="7" t="s">
        <v>39</v>
      </c>
      <c r="F417" s="3" t="s">
        <v>40</v>
      </c>
      <c r="G417" s="4">
        <v>52.05</v>
      </c>
      <c r="H417" s="4">
        <v>107.12</v>
      </c>
      <c r="I417" s="4">
        <v>48</v>
      </c>
      <c r="J417" s="3" t="s">
        <v>39</v>
      </c>
      <c r="K417" s="4" t="s">
        <v>95</v>
      </c>
      <c r="L417" s="4" t="s">
        <v>96</v>
      </c>
      <c r="M417" s="4">
        <v>809.2</v>
      </c>
      <c r="N417" s="3">
        <v>5.9</v>
      </c>
      <c r="O417" s="3" t="s">
        <v>2638</v>
      </c>
      <c r="P417" s="3" t="s">
        <v>64</v>
      </c>
      <c r="Q417" s="3" t="s">
        <v>39</v>
      </c>
      <c r="R417" s="3" t="s">
        <v>46</v>
      </c>
      <c r="S417" s="3">
        <v>0.11600000000000001</v>
      </c>
      <c r="T417" s="3" t="s">
        <v>39</v>
      </c>
      <c r="U417" s="3" t="s">
        <v>39</v>
      </c>
      <c r="V417" s="3" t="s">
        <v>39</v>
      </c>
      <c r="W417" s="3" t="s">
        <v>39</v>
      </c>
      <c r="X417" s="3" t="s">
        <v>39</v>
      </c>
      <c r="Y417" s="3" t="s">
        <v>39</v>
      </c>
      <c r="Z417" s="3" t="s">
        <v>39</v>
      </c>
      <c r="AA417" s="3" t="s">
        <v>39</v>
      </c>
      <c r="AB417" s="3" t="s">
        <v>39</v>
      </c>
      <c r="AC417" s="3" t="s">
        <v>39</v>
      </c>
      <c r="AD417" s="5" t="s">
        <v>39</v>
      </c>
      <c r="AE417" s="5" t="s">
        <v>39</v>
      </c>
      <c r="AF417" s="5" t="s">
        <v>2639</v>
      </c>
      <c r="AG417" s="5" t="s">
        <v>1289</v>
      </c>
      <c r="AH417" s="5" t="str">
        <f t="shared" si="14"/>
        <v>Proterozoic</v>
      </c>
      <c r="AI417" s="5" t="str">
        <f t="shared" si="15"/>
        <v>Small</v>
      </c>
      <c r="AJ417" s="3" t="str">
        <f>IF(Y417="Not determined","No known occurrences","CHECK THIS ONE")</f>
        <v>No known occurrences</v>
      </c>
    </row>
    <row r="418" spans="1:36" x14ac:dyDescent="0.3">
      <c r="A418" s="1" t="s">
        <v>2640</v>
      </c>
      <c r="B418" s="1" t="s">
        <v>36</v>
      </c>
      <c r="C418" s="1" t="s">
        <v>2380</v>
      </c>
      <c r="D418" s="2" t="s">
        <v>2381</v>
      </c>
      <c r="E418" s="2" t="s">
        <v>2382</v>
      </c>
      <c r="F418" s="3" t="s">
        <v>1020</v>
      </c>
      <c r="G418" s="3">
        <v>51</v>
      </c>
      <c r="H418" s="3">
        <v>40.5</v>
      </c>
      <c r="I418" s="3" t="s">
        <v>39</v>
      </c>
      <c r="J418" s="3" t="s">
        <v>39</v>
      </c>
      <c r="K418" s="3" t="s">
        <v>39</v>
      </c>
      <c r="L418" s="3" t="s">
        <v>39</v>
      </c>
      <c r="M418" s="3" t="s">
        <v>39</v>
      </c>
      <c r="N418" s="3" t="s">
        <v>39</v>
      </c>
      <c r="O418" s="3" t="s">
        <v>39</v>
      </c>
      <c r="P418" s="3" t="s">
        <v>39</v>
      </c>
      <c r="Q418" s="3" t="s">
        <v>39</v>
      </c>
      <c r="R418" s="3" t="s">
        <v>39</v>
      </c>
      <c r="S418" s="3" t="s">
        <v>39</v>
      </c>
      <c r="T418" s="3" t="s">
        <v>39</v>
      </c>
      <c r="U418" s="3" t="s">
        <v>39</v>
      </c>
      <c r="V418" s="3" t="s">
        <v>39</v>
      </c>
      <c r="W418" s="3" t="s">
        <v>39</v>
      </c>
      <c r="X418" s="3" t="s">
        <v>39</v>
      </c>
      <c r="Y418" s="3" t="s">
        <v>39</v>
      </c>
      <c r="Z418" s="3" t="s">
        <v>39</v>
      </c>
      <c r="AA418" s="3" t="s">
        <v>39</v>
      </c>
      <c r="AB418" s="3" t="s">
        <v>39</v>
      </c>
      <c r="AC418" s="3" t="s">
        <v>39</v>
      </c>
      <c r="AD418" s="5" t="s">
        <v>39</v>
      </c>
      <c r="AE418" s="5" t="s">
        <v>39</v>
      </c>
      <c r="AF418" s="5" t="s">
        <v>2383</v>
      </c>
      <c r="AG418" s="5" t="s">
        <v>1539</v>
      </c>
      <c r="AH418" s="5" t="str">
        <f t="shared" si="14"/>
        <v>Not determined</v>
      </c>
      <c r="AI418" s="5" t="str">
        <f t="shared" si="15"/>
        <v>Not determined</v>
      </c>
      <c r="AJ418" s="3" t="str">
        <f>IF(Y418="Not determined","No known occurrences","CHECK THIS ONE")</f>
        <v>No known occurrences</v>
      </c>
    </row>
    <row r="419" spans="1:36" x14ac:dyDescent="0.3">
      <c r="A419" s="6" t="s">
        <v>2641</v>
      </c>
      <c r="B419" s="6" t="s">
        <v>36</v>
      </c>
      <c r="C419" s="5" t="s">
        <v>2380</v>
      </c>
      <c r="D419" s="7" t="s">
        <v>1663</v>
      </c>
      <c r="E419" s="7" t="s">
        <v>656</v>
      </c>
      <c r="F419" s="3" t="s">
        <v>80</v>
      </c>
      <c r="G419" s="4">
        <v>67.55</v>
      </c>
      <c r="H419" s="4">
        <v>32.5</v>
      </c>
      <c r="I419" s="4">
        <v>65</v>
      </c>
      <c r="J419" s="4">
        <v>2.7</v>
      </c>
      <c r="K419" s="4" t="s">
        <v>2642</v>
      </c>
      <c r="L419" s="4" t="s">
        <v>352</v>
      </c>
      <c r="M419" s="4">
        <v>2498</v>
      </c>
      <c r="N419" s="3">
        <v>6</v>
      </c>
      <c r="O419" s="3" t="s">
        <v>2643</v>
      </c>
      <c r="P419" s="3" t="s">
        <v>84</v>
      </c>
      <c r="Q419" s="3" t="s">
        <v>820</v>
      </c>
      <c r="R419" s="3" t="s">
        <v>181</v>
      </c>
      <c r="S419" s="3" t="s">
        <v>2644</v>
      </c>
      <c r="T419" s="3" t="s">
        <v>2044</v>
      </c>
      <c r="U419" s="3" t="s">
        <v>1359</v>
      </c>
      <c r="V419" s="3" t="s">
        <v>2645</v>
      </c>
      <c r="W419" s="3" t="s">
        <v>2646</v>
      </c>
      <c r="X419" s="3" t="s">
        <v>2647</v>
      </c>
      <c r="Y419" s="3" t="s">
        <v>138</v>
      </c>
      <c r="Z419" s="3" t="s">
        <v>1753</v>
      </c>
      <c r="AA419" s="3" t="s">
        <v>99</v>
      </c>
      <c r="AB419" s="3" t="s">
        <v>75</v>
      </c>
      <c r="AC419" s="3" t="s">
        <v>454</v>
      </c>
      <c r="AD419" s="5">
        <v>27.8</v>
      </c>
      <c r="AE419" s="5" t="s">
        <v>2648</v>
      </c>
      <c r="AF419" s="5" t="s">
        <v>2649</v>
      </c>
      <c r="AG419" s="5" t="s">
        <v>1539</v>
      </c>
      <c r="AH419" s="5" t="str">
        <f t="shared" si="14"/>
        <v>Proterozoic</v>
      </c>
      <c r="AI419" s="5" t="str">
        <f t="shared" si="15"/>
        <v>Small</v>
      </c>
      <c r="AJ419" s="3" t="s">
        <v>138</v>
      </c>
    </row>
    <row r="420" spans="1:36" x14ac:dyDescent="0.3">
      <c r="A420" s="1" t="s">
        <v>2650</v>
      </c>
      <c r="B420" s="1" t="s">
        <v>36</v>
      </c>
      <c r="C420" s="1" t="s">
        <v>2380</v>
      </c>
      <c r="D420" s="2" t="s">
        <v>1663</v>
      </c>
      <c r="E420" s="2" t="s">
        <v>656</v>
      </c>
      <c r="F420" s="3" t="s">
        <v>80</v>
      </c>
      <c r="G420" s="3">
        <v>69.55</v>
      </c>
      <c r="H420" s="3">
        <v>30.92</v>
      </c>
      <c r="I420" s="3">
        <v>5.25</v>
      </c>
      <c r="J420" s="3">
        <v>1.7</v>
      </c>
      <c r="K420" s="3" t="s">
        <v>106</v>
      </c>
      <c r="L420" s="3" t="s">
        <v>116</v>
      </c>
      <c r="M420" s="3">
        <v>2493</v>
      </c>
      <c r="N420" s="3">
        <v>6.5</v>
      </c>
      <c r="O420" s="3" t="s">
        <v>2651</v>
      </c>
      <c r="P420" s="3" t="s">
        <v>98</v>
      </c>
      <c r="Q420" s="3" t="s">
        <v>39</v>
      </c>
      <c r="R420" s="3" t="s">
        <v>39</v>
      </c>
      <c r="S420" s="3" t="s">
        <v>39</v>
      </c>
      <c r="T420" s="3" t="s">
        <v>39</v>
      </c>
      <c r="U420" s="3" t="s">
        <v>39</v>
      </c>
      <c r="V420" s="3" t="s">
        <v>39</v>
      </c>
      <c r="W420" s="3" t="s">
        <v>39</v>
      </c>
      <c r="X420" s="3" t="s">
        <v>2650</v>
      </c>
      <c r="Y420" s="3" t="s">
        <v>72</v>
      </c>
      <c r="Z420" s="3" t="s">
        <v>139</v>
      </c>
      <c r="AA420" s="3" t="s">
        <v>74</v>
      </c>
      <c r="AB420" s="3" t="s">
        <v>75</v>
      </c>
      <c r="AC420" s="3" t="s">
        <v>2652</v>
      </c>
      <c r="AD420" s="5" t="s">
        <v>39</v>
      </c>
      <c r="AE420" s="5" t="s">
        <v>39</v>
      </c>
      <c r="AF420" s="5" t="s">
        <v>2653</v>
      </c>
      <c r="AG420" s="5" t="s">
        <v>1539</v>
      </c>
      <c r="AH420" s="5" t="str">
        <f t="shared" si="14"/>
        <v>Proterozoic</v>
      </c>
      <c r="AI420" s="5" t="str">
        <f t="shared" si="15"/>
        <v>Small</v>
      </c>
      <c r="AJ420" s="3" t="s">
        <v>72</v>
      </c>
    </row>
    <row r="421" spans="1:36" x14ac:dyDescent="0.3">
      <c r="A421" s="6" t="s">
        <v>2654</v>
      </c>
      <c r="B421" s="6" t="s">
        <v>36</v>
      </c>
      <c r="C421" s="5" t="s">
        <v>2380</v>
      </c>
      <c r="D421" s="7" t="s">
        <v>2416</v>
      </c>
      <c r="E421" s="7" t="s">
        <v>39</v>
      </c>
      <c r="F421" s="3" t="s">
        <v>322</v>
      </c>
      <c r="G421" s="4">
        <v>54.97</v>
      </c>
      <c r="H421" s="4">
        <v>92.2</v>
      </c>
      <c r="I421" s="4">
        <v>4</v>
      </c>
      <c r="J421" s="4">
        <v>0.4</v>
      </c>
      <c r="K421" s="4" t="s">
        <v>53</v>
      </c>
      <c r="L421" s="4" t="s">
        <v>42</v>
      </c>
      <c r="M421" s="4">
        <v>490</v>
      </c>
      <c r="N421" s="3">
        <v>11.8</v>
      </c>
      <c r="O421" s="3" t="s">
        <v>829</v>
      </c>
      <c r="P421" s="3" t="s">
        <v>2655</v>
      </c>
      <c r="Q421" s="3" t="s">
        <v>39</v>
      </c>
      <c r="R421" s="3" t="s">
        <v>46</v>
      </c>
      <c r="S421" s="3" t="s">
        <v>39</v>
      </c>
      <c r="T421" s="3">
        <v>84</v>
      </c>
      <c r="U421" s="3" t="s">
        <v>39</v>
      </c>
      <c r="V421" s="3" t="s">
        <v>39</v>
      </c>
      <c r="W421" s="3" t="s">
        <v>2421</v>
      </c>
      <c r="X421" s="3" t="s">
        <v>71</v>
      </c>
      <c r="Y421" s="3" t="s">
        <v>138</v>
      </c>
      <c r="Z421" s="3" t="s">
        <v>39</v>
      </c>
      <c r="AA421" s="3" t="s">
        <v>39</v>
      </c>
      <c r="AB421" s="3" t="s">
        <v>39</v>
      </c>
      <c r="AC421" s="3" t="s">
        <v>39</v>
      </c>
      <c r="AD421" s="5" t="s">
        <v>39</v>
      </c>
      <c r="AE421" s="5" t="s">
        <v>39</v>
      </c>
      <c r="AF421" s="5" t="s">
        <v>2405</v>
      </c>
      <c r="AG421" s="5" t="s">
        <v>1289</v>
      </c>
      <c r="AH421" s="5" t="str">
        <f t="shared" si="14"/>
        <v>Phanerozoic</v>
      </c>
      <c r="AI421" s="5" t="str">
        <f t="shared" si="15"/>
        <v>Small</v>
      </c>
      <c r="AJ421" s="3" t="s">
        <v>138</v>
      </c>
    </row>
    <row r="422" spans="1:36" x14ac:dyDescent="0.3">
      <c r="A422" s="29" t="s">
        <v>2656</v>
      </c>
      <c r="B422" s="6" t="s">
        <v>1479</v>
      </c>
      <c r="C422" s="10" t="s">
        <v>2380</v>
      </c>
      <c r="D422" s="7" t="s">
        <v>2437</v>
      </c>
      <c r="E422" s="7" t="s">
        <v>2438</v>
      </c>
      <c r="F422" s="4" t="s">
        <v>40</v>
      </c>
      <c r="G422" s="4">
        <v>57.55</v>
      </c>
      <c r="H422" s="4">
        <v>59.57</v>
      </c>
      <c r="I422" s="4">
        <v>47</v>
      </c>
      <c r="J422" s="4">
        <v>10</v>
      </c>
      <c r="K422" s="4" t="s">
        <v>95</v>
      </c>
      <c r="L422" s="4" t="s">
        <v>116</v>
      </c>
      <c r="M422" s="4">
        <v>585</v>
      </c>
      <c r="N422" s="3">
        <v>29</v>
      </c>
      <c r="O422" s="3" t="s">
        <v>2657</v>
      </c>
      <c r="P422" s="3" t="s">
        <v>269</v>
      </c>
      <c r="Q422" s="3" t="s">
        <v>39</v>
      </c>
      <c r="R422" s="3" t="s">
        <v>814</v>
      </c>
      <c r="S422" s="3" t="s">
        <v>39</v>
      </c>
      <c r="T422" s="3" t="s">
        <v>785</v>
      </c>
      <c r="U422" s="3" t="s">
        <v>39</v>
      </c>
      <c r="V422" s="3" t="s">
        <v>39</v>
      </c>
      <c r="W422" s="3" t="s">
        <v>39</v>
      </c>
      <c r="X422" s="3" t="s">
        <v>71</v>
      </c>
      <c r="Y422" s="3" t="s">
        <v>138</v>
      </c>
      <c r="Z422" s="3" t="s">
        <v>73</v>
      </c>
      <c r="AA422" s="3" t="s">
        <v>74</v>
      </c>
      <c r="AB422" s="3" t="s">
        <v>75</v>
      </c>
      <c r="AC422" s="3" t="s">
        <v>2658</v>
      </c>
      <c r="AD422" s="5" t="s">
        <v>39</v>
      </c>
      <c r="AE422" s="5" t="s">
        <v>2659</v>
      </c>
      <c r="AF422" s="5" t="s">
        <v>2660</v>
      </c>
      <c r="AG422" s="5" t="s">
        <v>1539</v>
      </c>
      <c r="AH422" s="5" t="str">
        <f t="shared" si="14"/>
        <v>Proterozoic</v>
      </c>
      <c r="AI422" s="5" t="str">
        <f t="shared" si="15"/>
        <v>Small</v>
      </c>
      <c r="AJ422" s="3" t="s">
        <v>138</v>
      </c>
    </row>
    <row r="423" spans="1:36" x14ac:dyDescent="0.3">
      <c r="A423" s="6" t="s">
        <v>2661</v>
      </c>
      <c r="B423" s="10" t="s">
        <v>103</v>
      </c>
      <c r="C423" s="1" t="s">
        <v>2380</v>
      </c>
      <c r="D423" s="7" t="s">
        <v>2507</v>
      </c>
      <c r="E423" s="7" t="s">
        <v>2508</v>
      </c>
      <c r="F423" s="4" t="s">
        <v>233</v>
      </c>
      <c r="G423" s="4">
        <v>69.3</v>
      </c>
      <c r="H423" s="4">
        <v>87.9</v>
      </c>
      <c r="I423" s="4">
        <v>30</v>
      </c>
      <c r="J423" s="3">
        <v>0.2</v>
      </c>
      <c r="K423" s="4" t="s">
        <v>1853</v>
      </c>
      <c r="L423" s="4" t="s">
        <v>116</v>
      </c>
      <c r="M423" s="4">
        <v>251.81</v>
      </c>
      <c r="N423" s="3">
        <v>7.0000000000000007E-2</v>
      </c>
      <c r="O423" s="3" t="s">
        <v>2509</v>
      </c>
      <c r="P423" s="3" t="s">
        <v>2510</v>
      </c>
      <c r="Q423" s="3" t="s">
        <v>2511</v>
      </c>
      <c r="R423" s="9" t="s">
        <v>325</v>
      </c>
      <c r="S423" s="3" t="s">
        <v>39</v>
      </c>
      <c r="T423" s="3" t="s">
        <v>2662</v>
      </c>
      <c r="U423" s="3" t="s">
        <v>39</v>
      </c>
      <c r="V423" s="3" t="s">
        <v>39</v>
      </c>
      <c r="W423" s="3" t="s">
        <v>1807</v>
      </c>
      <c r="X423" s="3" t="s">
        <v>2661</v>
      </c>
      <c r="Y423" s="3" t="s">
        <v>72</v>
      </c>
      <c r="Z423" s="3" t="s">
        <v>212</v>
      </c>
      <c r="AA423" s="3" t="s">
        <v>74</v>
      </c>
      <c r="AB423" s="3" t="s">
        <v>75</v>
      </c>
      <c r="AC423" s="3" t="s">
        <v>76</v>
      </c>
      <c r="AD423" s="5">
        <v>33</v>
      </c>
      <c r="AE423" s="5" t="s">
        <v>2663</v>
      </c>
      <c r="AF423" s="5" t="s">
        <v>2515</v>
      </c>
      <c r="AG423" s="5" t="s">
        <v>1289</v>
      </c>
      <c r="AH423" s="5" t="str">
        <f t="shared" si="14"/>
        <v>Phanerozoic</v>
      </c>
      <c r="AI423" s="5" t="str">
        <f t="shared" si="15"/>
        <v>Small</v>
      </c>
      <c r="AJ423" s="3" t="s">
        <v>72</v>
      </c>
    </row>
    <row r="424" spans="1:36" x14ac:dyDescent="0.3">
      <c r="A424" s="1" t="s">
        <v>2664</v>
      </c>
      <c r="B424" s="1" t="s">
        <v>36</v>
      </c>
      <c r="C424" s="1" t="s">
        <v>2380</v>
      </c>
      <c r="D424" s="2" t="s">
        <v>2665</v>
      </c>
      <c r="E424" s="2" t="s">
        <v>39</v>
      </c>
      <c r="F424" s="3" t="s">
        <v>2666</v>
      </c>
      <c r="G424" s="3">
        <v>54.46</v>
      </c>
      <c r="H424" s="3">
        <v>59.39</v>
      </c>
      <c r="I424" s="3">
        <v>70</v>
      </c>
      <c r="J424" s="3">
        <v>1.5</v>
      </c>
      <c r="K424" s="3" t="s">
        <v>53</v>
      </c>
      <c r="L424" s="3" t="s">
        <v>116</v>
      </c>
      <c r="M424" s="3">
        <v>450</v>
      </c>
      <c r="N424" s="3">
        <v>5</v>
      </c>
      <c r="O424" s="3" t="s">
        <v>2667</v>
      </c>
      <c r="P424" s="3" t="s">
        <v>2668</v>
      </c>
      <c r="Q424" s="3" t="s">
        <v>39</v>
      </c>
      <c r="R424" s="3" t="s">
        <v>39</v>
      </c>
      <c r="S424" s="3" t="s">
        <v>39</v>
      </c>
      <c r="T424" s="3" t="s">
        <v>39</v>
      </c>
      <c r="U424" s="3" t="s">
        <v>39</v>
      </c>
      <c r="V424" s="3" t="s">
        <v>39</v>
      </c>
      <c r="W424" s="3" t="s">
        <v>39</v>
      </c>
      <c r="X424" s="3" t="s">
        <v>71</v>
      </c>
      <c r="Y424" s="3" t="s">
        <v>706</v>
      </c>
      <c r="Z424" s="3" t="s">
        <v>340</v>
      </c>
      <c r="AA424" s="3" t="s">
        <v>74</v>
      </c>
      <c r="AB424" s="3" t="s">
        <v>75</v>
      </c>
      <c r="AC424" s="3" t="s">
        <v>250</v>
      </c>
      <c r="AD424" s="5" t="s">
        <v>39</v>
      </c>
      <c r="AE424" s="5" t="s">
        <v>39</v>
      </c>
      <c r="AF424" s="5" t="s">
        <v>2669</v>
      </c>
      <c r="AG424" s="5" t="s">
        <v>1539</v>
      </c>
      <c r="AH424" s="5" t="str">
        <f t="shared" si="14"/>
        <v>Phanerozoic</v>
      </c>
      <c r="AI424" s="5" t="str">
        <f t="shared" si="15"/>
        <v>Small</v>
      </c>
      <c r="AJ424" s="3" t="s">
        <v>706</v>
      </c>
    </row>
    <row r="425" spans="1:36" x14ac:dyDescent="0.3">
      <c r="A425" s="1" t="s">
        <v>2670</v>
      </c>
      <c r="B425" s="1" t="s">
        <v>36</v>
      </c>
      <c r="C425" s="1" t="s">
        <v>2380</v>
      </c>
      <c r="D425" s="2" t="s">
        <v>2442</v>
      </c>
      <c r="E425" s="2" t="s">
        <v>2443</v>
      </c>
      <c r="F425" s="3" t="s">
        <v>1020</v>
      </c>
      <c r="G425" s="3">
        <v>55.1</v>
      </c>
      <c r="H425" s="3">
        <v>96.9</v>
      </c>
      <c r="I425" s="3">
        <v>2</v>
      </c>
      <c r="J425" s="3" t="s">
        <v>39</v>
      </c>
      <c r="K425" s="3" t="s">
        <v>39</v>
      </c>
      <c r="L425" s="3" t="s">
        <v>42</v>
      </c>
      <c r="M425" s="3">
        <v>720</v>
      </c>
      <c r="N425" s="3" t="s">
        <v>39</v>
      </c>
      <c r="O425" s="3" t="s">
        <v>2480</v>
      </c>
      <c r="P425" s="3" t="s">
        <v>84</v>
      </c>
      <c r="Q425" s="3" t="s">
        <v>39</v>
      </c>
      <c r="R425" s="3" t="s">
        <v>814</v>
      </c>
      <c r="S425" s="3" t="s">
        <v>39</v>
      </c>
      <c r="T425" s="3" t="s">
        <v>39</v>
      </c>
      <c r="U425" s="3" t="s">
        <v>39</v>
      </c>
      <c r="V425" s="3" t="s">
        <v>39</v>
      </c>
      <c r="W425" s="3" t="s">
        <v>39</v>
      </c>
      <c r="X425" s="3" t="s">
        <v>71</v>
      </c>
      <c r="Y425" s="3" t="s">
        <v>138</v>
      </c>
      <c r="Z425" s="3" t="s">
        <v>73</v>
      </c>
      <c r="AA425" s="3" t="s">
        <v>74</v>
      </c>
      <c r="AB425" s="3" t="s">
        <v>75</v>
      </c>
      <c r="AC425" s="3" t="s">
        <v>39</v>
      </c>
      <c r="AD425" s="5" t="s">
        <v>39</v>
      </c>
      <c r="AE425" s="5" t="s">
        <v>39</v>
      </c>
      <c r="AF425" s="5" t="s">
        <v>2671</v>
      </c>
      <c r="AG425" s="5" t="s">
        <v>1289</v>
      </c>
      <c r="AH425" s="5" t="str">
        <f t="shared" si="14"/>
        <v>Proterozoic</v>
      </c>
      <c r="AI425" s="5" t="str">
        <f t="shared" si="15"/>
        <v>Small</v>
      </c>
      <c r="AJ425" s="3" t="s">
        <v>358</v>
      </c>
    </row>
    <row r="426" spans="1:36" x14ac:dyDescent="0.3">
      <c r="A426" s="10" t="s">
        <v>2672</v>
      </c>
      <c r="B426" s="10" t="s">
        <v>36</v>
      </c>
      <c r="C426" s="1" t="s">
        <v>2380</v>
      </c>
      <c r="D426" s="2" t="s">
        <v>2673</v>
      </c>
      <c r="E426" s="2" t="s">
        <v>2674</v>
      </c>
      <c r="F426" s="3" t="s">
        <v>80</v>
      </c>
      <c r="G426" s="3">
        <v>68.069999999999993</v>
      </c>
      <c r="H426" s="3">
        <v>29.2</v>
      </c>
      <c r="I426" s="3">
        <v>13</v>
      </c>
      <c r="J426" s="3">
        <v>2.1</v>
      </c>
      <c r="K426" s="3" t="s">
        <v>53</v>
      </c>
      <c r="L426" s="3" t="s">
        <v>366</v>
      </c>
      <c r="M426" s="3">
        <v>2475</v>
      </c>
      <c r="N426" s="3">
        <v>38</v>
      </c>
      <c r="O426" s="3" t="s">
        <v>2675</v>
      </c>
      <c r="P426" s="3" t="s">
        <v>84</v>
      </c>
      <c r="Q426" s="3" t="s">
        <v>39</v>
      </c>
      <c r="R426" s="3" t="s">
        <v>46</v>
      </c>
      <c r="S426" s="3">
        <v>0.14000000000000001</v>
      </c>
      <c r="T426" s="3" t="s">
        <v>2676</v>
      </c>
      <c r="U426" s="3" t="s">
        <v>2676</v>
      </c>
      <c r="V426" s="3" t="s">
        <v>39</v>
      </c>
      <c r="W426" s="3" t="s">
        <v>39</v>
      </c>
      <c r="X426" s="3" t="s">
        <v>2677</v>
      </c>
      <c r="Y426" s="3" t="s">
        <v>706</v>
      </c>
      <c r="Z426" s="3" t="s">
        <v>707</v>
      </c>
      <c r="AA426" s="3" t="s">
        <v>140</v>
      </c>
      <c r="AB426" s="3" t="s">
        <v>75</v>
      </c>
      <c r="AC426" s="3" t="s">
        <v>250</v>
      </c>
      <c r="AD426" s="5" t="s">
        <v>39</v>
      </c>
      <c r="AE426" s="5" t="s">
        <v>2678</v>
      </c>
      <c r="AF426" s="5" t="s">
        <v>2679</v>
      </c>
      <c r="AG426" s="5" t="s">
        <v>1539</v>
      </c>
      <c r="AH426" s="5" t="str">
        <f t="shared" si="14"/>
        <v>Proterozoic</v>
      </c>
      <c r="AI426" s="5" t="str">
        <f t="shared" si="15"/>
        <v>Small</v>
      </c>
      <c r="AJ426" s="3" t="s">
        <v>706</v>
      </c>
    </row>
    <row r="427" spans="1:36" x14ac:dyDescent="0.3">
      <c r="A427" s="1" t="s">
        <v>2680</v>
      </c>
      <c r="B427" s="1" t="s">
        <v>36</v>
      </c>
      <c r="C427" s="1" t="s">
        <v>2380</v>
      </c>
      <c r="D427" s="2" t="s">
        <v>1663</v>
      </c>
      <c r="E427" s="2" t="s">
        <v>2674</v>
      </c>
      <c r="F427" s="3" t="s">
        <v>80</v>
      </c>
      <c r="G427" s="3">
        <v>67.510000000000005</v>
      </c>
      <c r="H427" s="3">
        <v>35.33</v>
      </c>
      <c r="I427" s="3">
        <v>250</v>
      </c>
      <c r="J427" s="3">
        <v>4</v>
      </c>
      <c r="K427" s="3" t="s">
        <v>124</v>
      </c>
      <c r="L427" s="3" t="s">
        <v>116</v>
      </c>
      <c r="M427" s="3">
        <v>2491</v>
      </c>
      <c r="N427" s="3">
        <v>1.5</v>
      </c>
      <c r="O427" s="3" t="s">
        <v>2470</v>
      </c>
      <c r="P427" s="3" t="s">
        <v>98</v>
      </c>
      <c r="Q427" s="3" t="s">
        <v>39</v>
      </c>
      <c r="R427" s="3" t="s">
        <v>181</v>
      </c>
      <c r="S427" s="3" t="s">
        <v>39</v>
      </c>
      <c r="T427" s="3" t="s">
        <v>2471</v>
      </c>
      <c r="U427" s="3" t="s">
        <v>2472</v>
      </c>
      <c r="V427" s="3" t="s">
        <v>39</v>
      </c>
      <c r="W427" s="3" t="s">
        <v>2473</v>
      </c>
      <c r="X427" s="3" t="s">
        <v>2681</v>
      </c>
      <c r="Y427" s="3" t="s">
        <v>138</v>
      </c>
      <c r="Z427" s="3" t="s">
        <v>73</v>
      </c>
      <c r="AA427" s="3" t="s">
        <v>140</v>
      </c>
      <c r="AB427" s="3" t="s">
        <v>75</v>
      </c>
      <c r="AC427" s="3" t="s">
        <v>491</v>
      </c>
      <c r="AD427" s="5" t="s">
        <v>39</v>
      </c>
      <c r="AE427" s="5" t="s">
        <v>2682</v>
      </c>
      <c r="AF427" s="5" t="s">
        <v>2683</v>
      </c>
      <c r="AG427" s="5" t="s">
        <v>1539</v>
      </c>
      <c r="AH427" s="5" t="str">
        <f t="shared" si="14"/>
        <v>Proterozoic</v>
      </c>
      <c r="AI427" s="5" t="str">
        <f t="shared" si="15"/>
        <v>Small</v>
      </c>
      <c r="AJ427" s="3" t="s">
        <v>138</v>
      </c>
    </row>
    <row r="428" spans="1:36" x14ac:dyDescent="0.3">
      <c r="A428" s="1" t="s">
        <v>2684</v>
      </c>
      <c r="B428" s="1" t="s">
        <v>1479</v>
      </c>
      <c r="C428" s="1" t="s">
        <v>2380</v>
      </c>
      <c r="D428" s="2" t="s">
        <v>2437</v>
      </c>
      <c r="E428" s="2" t="s">
        <v>2438</v>
      </c>
      <c r="F428" s="3" t="s">
        <v>40</v>
      </c>
      <c r="G428" s="3">
        <v>58.2</v>
      </c>
      <c r="H428" s="3">
        <v>60.02</v>
      </c>
      <c r="I428" s="3" t="s">
        <v>39</v>
      </c>
      <c r="J428" s="3" t="s">
        <v>39</v>
      </c>
      <c r="K428" s="3" t="s">
        <v>95</v>
      </c>
      <c r="L428" s="3" t="s">
        <v>42</v>
      </c>
      <c r="M428" s="3">
        <v>585</v>
      </c>
      <c r="N428" s="3">
        <v>29</v>
      </c>
      <c r="O428" s="3" t="s">
        <v>2439</v>
      </c>
      <c r="P428" s="3" t="s">
        <v>269</v>
      </c>
      <c r="Q428" s="3" t="s">
        <v>39</v>
      </c>
      <c r="R428" s="13" t="s">
        <v>814</v>
      </c>
      <c r="S428" s="3" t="s">
        <v>39</v>
      </c>
      <c r="T428" s="5" t="s">
        <v>39</v>
      </c>
      <c r="U428" s="3" t="s">
        <v>39</v>
      </c>
      <c r="V428" s="3" t="s">
        <v>39</v>
      </c>
      <c r="W428" s="3" t="s">
        <v>39</v>
      </c>
      <c r="X428" s="3" t="s">
        <v>39</v>
      </c>
      <c r="Y428" s="3" t="s">
        <v>39</v>
      </c>
      <c r="Z428" s="3" t="s">
        <v>39</v>
      </c>
      <c r="AA428" s="3" t="s">
        <v>39</v>
      </c>
      <c r="AB428" s="3" t="s">
        <v>39</v>
      </c>
      <c r="AC428" s="3" t="s">
        <v>39</v>
      </c>
      <c r="AD428" s="5" t="s">
        <v>39</v>
      </c>
      <c r="AE428" s="5" t="s">
        <v>39</v>
      </c>
      <c r="AF428" s="5" t="s">
        <v>2583</v>
      </c>
      <c r="AG428" s="5" t="s">
        <v>1539</v>
      </c>
      <c r="AH428" s="5" t="str">
        <f t="shared" si="14"/>
        <v>Proterozoic</v>
      </c>
      <c r="AI428" s="5" t="str">
        <f t="shared" si="15"/>
        <v>Not determined</v>
      </c>
      <c r="AJ428" s="3" t="str">
        <f>IF(Y428="Not determined","No known occurrences","CHECK THIS ONE")</f>
        <v>No known occurrences</v>
      </c>
    </row>
    <row r="429" spans="1:36" x14ac:dyDescent="0.3">
      <c r="A429" s="1" t="s">
        <v>2685</v>
      </c>
      <c r="B429" s="1" t="s">
        <v>36</v>
      </c>
      <c r="C429" s="1" t="s">
        <v>2380</v>
      </c>
      <c r="D429" s="2" t="s">
        <v>2381</v>
      </c>
      <c r="E429" s="2" t="s">
        <v>2382</v>
      </c>
      <c r="F429" s="3" t="s">
        <v>1020</v>
      </c>
      <c r="G429" s="3">
        <v>50.8</v>
      </c>
      <c r="H429" s="3">
        <v>40.03</v>
      </c>
      <c r="I429" s="3" t="s">
        <v>39</v>
      </c>
      <c r="J429" s="3" t="s">
        <v>39</v>
      </c>
      <c r="K429" s="3" t="s">
        <v>39</v>
      </c>
      <c r="L429" s="3" t="s">
        <v>39</v>
      </c>
      <c r="M429" s="3" t="s">
        <v>39</v>
      </c>
      <c r="N429" s="3" t="s">
        <v>39</v>
      </c>
      <c r="O429" s="3" t="s">
        <v>39</v>
      </c>
      <c r="P429" s="3" t="s">
        <v>39</v>
      </c>
      <c r="Q429" s="3" t="s">
        <v>39</v>
      </c>
      <c r="R429" s="3" t="s">
        <v>39</v>
      </c>
      <c r="S429" s="3" t="s">
        <v>39</v>
      </c>
      <c r="T429" s="3" t="s">
        <v>39</v>
      </c>
      <c r="U429" s="3" t="s">
        <v>39</v>
      </c>
      <c r="V429" s="3" t="s">
        <v>39</v>
      </c>
      <c r="W429" s="3" t="s">
        <v>39</v>
      </c>
      <c r="X429" s="3" t="s">
        <v>39</v>
      </c>
      <c r="Y429" s="3" t="s">
        <v>39</v>
      </c>
      <c r="Z429" s="3" t="s">
        <v>39</v>
      </c>
      <c r="AA429" s="3" t="s">
        <v>39</v>
      </c>
      <c r="AB429" s="3" t="s">
        <v>39</v>
      </c>
      <c r="AC429" s="3" t="s">
        <v>39</v>
      </c>
      <c r="AD429" s="5" t="s">
        <v>39</v>
      </c>
      <c r="AE429" s="5" t="s">
        <v>39</v>
      </c>
      <c r="AF429" s="5" t="s">
        <v>2383</v>
      </c>
      <c r="AG429" s="5" t="s">
        <v>1539</v>
      </c>
      <c r="AH429" s="5" t="str">
        <f t="shared" si="14"/>
        <v>Not determined</v>
      </c>
      <c r="AI429" s="5" t="str">
        <f t="shared" si="15"/>
        <v>Not determined</v>
      </c>
      <c r="AJ429" s="3" t="str">
        <f>IF(Y429="Not determined","No known occurrences","CHECK THIS ONE")</f>
        <v>No known occurrences</v>
      </c>
    </row>
    <row r="430" spans="1:36" x14ac:dyDescent="0.3">
      <c r="A430" s="6" t="s">
        <v>2686</v>
      </c>
      <c r="B430" s="6" t="s">
        <v>36</v>
      </c>
      <c r="C430" s="26" t="s">
        <v>2380</v>
      </c>
      <c r="D430" s="7" t="s">
        <v>1663</v>
      </c>
      <c r="E430" s="7" t="s">
        <v>2687</v>
      </c>
      <c r="F430" s="4" t="s">
        <v>80</v>
      </c>
      <c r="G430" s="4">
        <v>69</v>
      </c>
      <c r="H430" s="4">
        <v>30</v>
      </c>
      <c r="I430" s="4">
        <v>4.5</v>
      </c>
      <c r="J430" s="4">
        <v>0.6</v>
      </c>
      <c r="K430" s="4" t="s">
        <v>238</v>
      </c>
      <c r="L430" s="4" t="s">
        <v>2206</v>
      </c>
      <c r="M430" s="4">
        <v>1988</v>
      </c>
      <c r="N430" s="3">
        <v>3</v>
      </c>
      <c r="O430" s="3" t="s">
        <v>829</v>
      </c>
      <c r="P430" s="3" t="s">
        <v>452</v>
      </c>
      <c r="Q430" s="3" t="s">
        <v>2688</v>
      </c>
      <c r="R430" s="3" t="s">
        <v>2689</v>
      </c>
      <c r="S430" s="3" t="s">
        <v>39</v>
      </c>
      <c r="T430" s="3" t="s">
        <v>39</v>
      </c>
      <c r="U430" s="3" t="s">
        <v>39</v>
      </c>
      <c r="V430" s="3" t="s">
        <v>39</v>
      </c>
      <c r="W430" s="3" t="s">
        <v>39</v>
      </c>
      <c r="X430" s="3" t="s">
        <v>2686</v>
      </c>
      <c r="Y430" s="3" t="s">
        <v>72</v>
      </c>
      <c r="Z430" s="3" t="s">
        <v>212</v>
      </c>
      <c r="AA430" s="3" t="s">
        <v>99</v>
      </c>
      <c r="AB430" s="3" t="s">
        <v>75</v>
      </c>
      <c r="AC430" s="3" t="s">
        <v>1380</v>
      </c>
      <c r="AD430" s="5" t="s">
        <v>2690</v>
      </c>
      <c r="AE430" s="5" t="s">
        <v>2691</v>
      </c>
      <c r="AF430" s="5" t="s">
        <v>2692</v>
      </c>
      <c r="AG430" s="5" t="s">
        <v>1539</v>
      </c>
      <c r="AH430" s="5" t="str">
        <f t="shared" si="14"/>
        <v>Proterozoic</v>
      </c>
      <c r="AI430" s="5" t="str">
        <f t="shared" si="15"/>
        <v>Small</v>
      </c>
      <c r="AJ430" s="3" t="s">
        <v>72</v>
      </c>
    </row>
    <row r="431" spans="1:36" x14ac:dyDescent="0.3">
      <c r="A431" s="1" t="s">
        <v>2693</v>
      </c>
      <c r="B431" s="1" t="s">
        <v>36</v>
      </c>
      <c r="C431" s="1" t="s">
        <v>2380</v>
      </c>
      <c r="D431" s="2" t="s">
        <v>2381</v>
      </c>
      <c r="E431" s="2" t="s">
        <v>2382</v>
      </c>
      <c r="F431" s="3" t="s">
        <v>1020</v>
      </c>
      <c r="G431" s="3">
        <v>50.04</v>
      </c>
      <c r="H431" s="3">
        <v>40.65</v>
      </c>
      <c r="I431" s="3" t="s">
        <v>39</v>
      </c>
      <c r="J431" s="3" t="s">
        <v>39</v>
      </c>
      <c r="K431" s="3" t="s">
        <v>39</v>
      </c>
      <c r="L431" s="3" t="s">
        <v>39</v>
      </c>
      <c r="M431" s="3" t="s">
        <v>39</v>
      </c>
      <c r="N431" s="3" t="s">
        <v>39</v>
      </c>
      <c r="O431" s="3" t="s">
        <v>39</v>
      </c>
      <c r="P431" s="3" t="s">
        <v>39</v>
      </c>
      <c r="Q431" s="3" t="s">
        <v>39</v>
      </c>
      <c r="R431" s="3" t="s">
        <v>39</v>
      </c>
      <c r="S431" s="3" t="s">
        <v>39</v>
      </c>
      <c r="T431" s="3" t="s">
        <v>39</v>
      </c>
      <c r="U431" s="3" t="s">
        <v>39</v>
      </c>
      <c r="V431" s="3" t="s">
        <v>39</v>
      </c>
      <c r="W431" s="3" t="s">
        <v>39</v>
      </c>
      <c r="X431" s="3" t="s">
        <v>39</v>
      </c>
      <c r="Y431" s="3" t="s">
        <v>39</v>
      </c>
      <c r="Z431" s="3" t="s">
        <v>39</v>
      </c>
      <c r="AA431" s="3" t="s">
        <v>39</v>
      </c>
      <c r="AB431" s="3" t="s">
        <v>39</v>
      </c>
      <c r="AC431" s="3" t="s">
        <v>39</v>
      </c>
      <c r="AD431" s="5" t="s">
        <v>39</v>
      </c>
      <c r="AE431" s="5" t="s">
        <v>39</v>
      </c>
      <c r="AF431" s="5" t="s">
        <v>2383</v>
      </c>
      <c r="AG431" s="5" t="s">
        <v>1539</v>
      </c>
      <c r="AH431" s="5" t="str">
        <f t="shared" si="14"/>
        <v>Not determined</v>
      </c>
      <c r="AI431" s="5" t="str">
        <f t="shared" si="15"/>
        <v>Not determined</v>
      </c>
      <c r="AJ431" s="3" t="str">
        <f>IF(Y431="Not determined","No known occurrences","CHECK THIS ONE")</f>
        <v>No known occurrences</v>
      </c>
    </row>
    <row r="432" spans="1:36" x14ac:dyDescent="0.3">
      <c r="A432" s="1" t="s">
        <v>2694</v>
      </c>
      <c r="B432" s="1" t="s">
        <v>36</v>
      </c>
      <c r="C432" s="1" t="s">
        <v>2380</v>
      </c>
      <c r="D432" s="2" t="s">
        <v>2391</v>
      </c>
      <c r="E432" s="2" t="s">
        <v>39</v>
      </c>
      <c r="F432" s="3" t="s">
        <v>266</v>
      </c>
      <c r="G432" s="3">
        <v>50.18</v>
      </c>
      <c r="H432" s="3">
        <v>95.1</v>
      </c>
      <c r="I432" s="3" t="s">
        <v>39</v>
      </c>
      <c r="J432" s="3" t="s">
        <v>39</v>
      </c>
      <c r="K432" s="3" t="s">
        <v>39</v>
      </c>
      <c r="L432" s="3" t="s">
        <v>96</v>
      </c>
      <c r="M432" s="3">
        <v>524</v>
      </c>
      <c r="N432" s="3">
        <v>9</v>
      </c>
      <c r="O432" s="3" t="s">
        <v>2631</v>
      </c>
      <c r="P432" s="3" t="s">
        <v>64</v>
      </c>
      <c r="Q432" s="3" t="s">
        <v>39</v>
      </c>
      <c r="R432" s="3" t="s">
        <v>46</v>
      </c>
      <c r="S432" s="3" t="s">
        <v>39</v>
      </c>
      <c r="T432" s="3" t="s">
        <v>39</v>
      </c>
      <c r="U432" s="3" t="s">
        <v>39</v>
      </c>
      <c r="V432" s="3" t="s">
        <v>39</v>
      </c>
      <c r="W432" s="3" t="s">
        <v>39</v>
      </c>
      <c r="X432" s="3" t="s">
        <v>39</v>
      </c>
      <c r="Y432" s="3" t="s">
        <v>39</v>
      </c>
      <c r="Z432" s="3" t="s">
        <v>39</v>
      </c>
      <c r="AA432" s="3" t="s">
        <v>39</v>
      </c>
      <c r="AB432" s="3" t="s">
        <v>39</v>
      </c>
      <c r="AC432" s="3" t="s">
        <v>39</v>
      </c>
      <c r="AD432" s="5" t="s">
        <v>39</v>
      </c>
      <c r="AE432" s="5" t="s">
        <v>39</v>
      </c>
      <c r="AF432" s="5" t="s">
        <v>2392</v>
      </c>
      <c r="AG432" s="5" t="s">
        <v>1289</v>
      </c>
      <c r="AH432" s="5" t="str">
        <f t="shared" si="14"/>
        <v>Phanerozoic</v>
      </c>
      <c r="AI432" s="5" t="str">
        <f t="shared" si="15"/>
        <v>Not determined</v>
      </c>
      <c r="AJ432" s="3" t="str">
        <f>IF(Y432="Not determined","No known occurrences","CHECK THIS ONE")</f>
        <v>No known occurrences</v>
      </c>
    </row>
    <row r="433" spans="1:36" x14ac:dyDescent="0.3">
      <c r="A433" s="1" t="s">
        <v>2695</v>
      </c>
      <c r="B433" s="1" t="s">
        <v>36</v>
      </c>
      <c r="C433" s="1" t="s">
        <v>2380</v>
      </c>
      <c r="D433" s="2" t="s">
        <v>1663</v>
      </c>
      <c r="E433" s="2" t="s">
        <v>1703</v>
      </c>
      <c r="F433" s="3" t="s">
        <v>80</v>
      </c>
      <c r="G433" s="3">
        <v>67.540000000000006</v>
      </c>
      <c r="H433" s="3">
        <v>31</v>
      </c>
      <c r="I433" s="3">
        <v>100</v>
      </c>
      <c r="J433" s="3">
        <v>1.5</v>
      </c>
      <c r="K433" s="3" t="s">
        <v>81</v>
      </c>
      <c r="L433" s="3" t="s">
        <v>116</v>
      </c>
      <c r="M433" s="3">
        <v>2452</v>
      </c>
      <c r="N433" s="3">
        <v>7</v>
      </c>
      <c r="O433" s="3" t="s">
        <v>2696</v>
      </c>
      <c r="P433" s="3" t="s">
        <v>84</v>
      </c>
      <c r="Q433" s="3" t="s">
        <v>39</v>
      </c>
      <c r="R433" s="3" t="s">
        <v>440</v>
      </c>
      <c r="S433" s="3" t="s">
        <v>39</v>
      </c>
      <c r="T433" s="3" t="s">
        <v>39</v>
      </c>
      <c r="U433" s="3" t="s">
        <v>39</v>
      </c>
      <c r="V433" s="3" t="s">
        <v>39</v>
      </c>
      <c r="W433" s="3" t="s">
        <v>1203</v>
      </c>
      <c r="X433" s="3" t="s">
        <v>39</v>
      </c>
      <c r="Y433" s="3" t="s">
        <v>39</v>
      </c>
      <c r="Z433" s="3" t="s">
        <v>39</v>
      </c>
      <c r="AA433" s="3" t="s">
        <v>39</v>
      </c>
      <c r="AB433" s="3" t="s">
        <v>39</v>
      </c>
      <c r="AC433" s="3" t="s">
        <v>39</v>
      </c>
      <c r="AD433" s="5" t="s">
        <v>39</v>
      </c>
      <c r="AE433" s="5" t="s">
        <v>39</v>
      </c>
      <c r="AF433" s="5" t="s">
        <v>2697</v>
      </c>
      <c r="AG433" s="5" t="s">
        <v>1539</v>
      </c>
      <c r="AH433" s="5" t="str">
        <f t="shared" si="14"/>
        <v>Proterozoic</v>
      </c>
      <c r="AI433" s="5" t="str">
        <f t="shared" si="15"/>
        <v>Small</v>
      </c>
      <c r="AJ433" s="3" t="str">
        <f>IF(Y433="Not determined","No known occurrences","CHECK THIS ONE")</f>
        <v>No known occurrences</v>
      </c>
    </row>
    <row r="434" spans="1:36" x14ac:dyDescent="0.3">
      <c r="A434" s="1" t="s">
        <v>2698</v>
      </c>
      <c r="B434" s="10" t="s">
        <v>103</v>
      </c>
      <c r="C434" s="1" t="s">
        <v>2380</v>
      </c>
      <c r="D434" s="2" t="s">
        <v>2699</v>
      </c>
      <c r="E434" s="2" t="s">
        <v>1703</v>
      </c>
      <c r="F434" s="3" t="s">
        <v>80</v>
      </c>
      <c r="G434" s="3">
        <v>63.8</v>
      </c>
      <c r="H434" s="3">
        <v>35.799999999999997</v>
      </c>
      <c r="I434" s="3">
        <v>20</v>
      </c>
      <c r="J434" s="3">
        <v>0.81</v>
      </c>
      <c r="K434" s="3" t="s">
        <v>53</v>
      </c>
      <c r="L434" s="3" t="s">
        <v>366</v>
      </c>
      <c r="M434" s="3">
        <v>2390</v>
      </c>
      <c r="N434" s="3">
        <v>50</v>
      </c>
      <c r="O434" s="3" t="s">
        <v>2700</v>
      </c>
      <c r="P434" s="3" t="s">
        <v>211</v>
      </c>
      <c r="Q434" s="3" t="s">
        <v>2701</v>
      </c>
      <c r="R434" s="3" t="s">
        <v>301</v>
      </c>
      <c r="S434" s="3" t="s">
        <v>39</v>
      </c>
      <c r="T434" s="3" t="s">
        <v>2702</v>
      </c>
      <c r="U434" s="3" t="s">
        <v>2703</v>
      </c>
      <c r="V434" s="3" t="s">
        <v>2704</v>
      </c>
      <c r="W434" s="3" t="s">
        <v>39</v>
      </c>
      <c r="X434" s="3" t="s">
        <v>39</v>
      </c>
      <c r="Y434" s="3" t="s">
        <v>39</v>
      </c>
      <c r="Z434" s="3" t="s">
        <v>39</v>
      </c>
      <c r="AA434" s="3" t="s">
        <v>39</v>
      </c>
      <c r="AB434" s="3" t="s">
        <v>39</v>
      </c>
      <c r="AC434" s="3" t="s">
        <v>39</v>
      </c>
      <c r="AD434" s="5" t="s">
        <v>39</v>
      </c>
      <c r="AE434" s="5" t="s">
        <v>39</v>
      </c>
      <c r="AF434" s="5" t="s">
        <v>2705</v>
      </c>
      <c r="AG434" s="5" t="s">
        <v>1539</v>
      </c>
      <c r="AH434" s="5" t="str">
        <f t="shared" si="14"/>
        <v>Proterozoic</v>
      </c>
      <c r="AI434" s="5" t="str">
        <f t="shared" si="15"/>
        <v>Small</v>
      </c>
      <c r="AJ434" s="3" t="str">
        <f>IF(Y434="Not determined","No known occurrences","CHECK THIS ONE")</f>
        <v>No known occurrences</v>
      </c>
    </row>
    <row r="435" spans="1:36" x14ac:dyDescent="0.3">
      <c r="A435" s="1" t="s">
        <v>2706</v>
      </c>
      <c r="B435" s="1" t="s">
        <v>36</v>
      </c>
      <c r="C435" s="1" t="s">
        <v>2380</v>
      </c>
      <c r="D435" s="2" t="s">
        <v>2707</v>
      </c>
      <c r="E435" s="2" t="s">
        <v>2708</v>
      </c>
      <c r="F435" s="3" t="s">
        <v>1020</v>
      </c>
      <c r="G435" s="3">
        <v>58.51</v>
      </c>
      <c r="H435" s="3">
        <v>58.71</v>
      </c>
      <c r="I435" s="3">
        <v>2</v>
      </c>
      <c r="J435" s="3">
        <v>0.24</v>
      </c>
      <c r="K435" s="3" t="s">
        <v>1714</v>
      </c>
      <c r="L435" s="3" t="s">
        <v>116</v>
      </c>
      <c r="M435" s="3">
        <v>1756</v>
      </c>
      <c r="N435" s="3">
        <v>12</v>
      </c>
      <c r="O435" s="3" t="s">
        <v>2709</v>
      </c>
      <c r="P435" s="3" t="s">
        <v>39</v>
      </c>
      <c r="Q435" s="3" t="s">
        <v>39</v>
      </c>
      <c r="R435" s="3" t="s">
        <v>39</v>
      </c>
      <c r="S435" s="3" t="s">
        <v>39</v>
      </c>
      <c r="T435" s="3" t="s">
        <v>39</v>
      </c>
      <c r="U435" s="3" t="s">
        <v>39</v>
      </c>
      <c r="V435" s="3" t="s">
        <v>39</v>
      </c>
      <c r="W435" s="3" t="s">
        <v>39</v>
      </c>
      <c r="X435" s="3" t="s">
        <v>2710</v>
      </c>
      <c r="Y435" s="3" t="s">
        <v>706</v>
      </c>
      <c r="Z435" s="3" t="s">
        <v>2711</v>
      </c>
      <c r="AA435" s="3" t="s">
        <v>74</v>
      </c>
      <c r="AB435" s="3" t="s">
        <v>75</v>
      </c>
      <c r="AC435" s="3" t="s">
        <v>39</v>
      </c>
      <c r="AD435" s="5" t="s">
        <v>39</v>
      </c>
      <c r="AE435" s="5" t="s">
        <v>39</v>
      </c>
      <c r="AF435" s="5" t="s">
        <v>2712</v>
      </c>
      <c r="AG435" s="5" t="s">
        <v>1539</v>
      </c>
      <c r="AH435" s="5" t="str">
        <f t="shared" si="14"/>
        <v>Proterozoic</v>
      </c>
      <c r="AI435" s="5" t="str">
        <f t="shared" si="15"/>
        <v>Small</v>
      </c>
      <c r="AJ435" s="3" t="s">
        <v>706</v>
      </c>
    </row>
    <row r="436" spans="1:36" x14ac:dyDescent="0.3">
      <c r="A436" s="1" t="s">
        <v>2713</v>
      </c>
      <c r="B436" s="1" t="s">
        <v>36</v>
      </c>
      <c r="C436" s="1" t="s">
        <v>2380</v>
      </c>
      <c r="D436" s="2" t="s">
        <v>2502</v>
      </c>
      <c r="E436" s="2" t="s">
        <v>2503</v>
      </c>
      <c r="F436" s="3" t="s">
        <v>2504</v>
      </c>
      <c r="G436" s="3">
        <v>52.35</v>
      </c>
      <c r="H436" s="3">
        <v>87.41</v>
      </c>
      <c r="I436" s="3">
        <v>36</v>
      </c>
      <c r="J436" s="3" t="s">
        <v>39</v>
      </c>
      <c r="K436" s="3" t="s">
        <v>39</v>
      </c>
      <c r="L436" s="3" t="s">
        <v>39</v>
      </c>
      <c r="M436" s="3" t="s">
        <v>39</v>
      </c>
      <c r="N436" s="3" t="s">
        <v>39</v>
      </c>
      <c r="O436" s="3" t="s">
        <v>2619</v>
      </c>
      <c r="P436" s="3" t="s">
        <v>812</v>
      </c>
      <c r="Q436" s="3" t="s">
        <v>39</v>
      </c>
      <c r="R436" s="3" t="s">
        <v>39</v>
      </c>
      <c r="S436" s="3" t="s">
        <v>39</v>
      </c>
      <c r="T436" s="3" t="s">
        <v>39</v>
      </c>
      <c r="U436" s="3" t="s">
        <v>39</v>
      </c>
      <c r="V436" s="3" t="s">
        <v>39</v>
      </c>
      <c r="W436" s="3" t="s">
        <v>39</v>
      </c>
      <c r="X436" s="3" t="s">
        <v>71</v>
      </c>
      <c r="Y436" s="3" t="s">
        <v>72</v>
      </c>
      <c r="Z436" s="3" t="s">
        <v>73</v>
      </c>
      <c r="AA436" s="3" t="s">
        <v>74</v>
      </c>
      <c r="AB436" s="3" t="s">
        <v>75</v>
      </c>
      <c r="AC436" s="3" t="s">
        <v>454</v>
      </c>
      <c r="AD436" s="5" t="s">
        <v>39</v>
      </c>
      <c r="AE436" s="5" t="s">
        <v>39</v>
      </c>
      <c r="AF436" s="5" t="s">
        <v>2714</v>
      </c>
      <c r="AG436" s="5" t="s">
        <v>1289</v>
      </c>
      <c r="AH436" s="5" t="str">
        <f t="shared" si="14"/>
        <v>Not determined</v>
      </c>
      <c r="AI436" s="5" t="str">
        <f t="shared" si="15"/>
        <v>Small</v>
      </c>
      <c r="AJ436" s="3" t="s">
        <v>72</v>
      </c>
    </row>
    <row r="437" spans="1:36" x14ac:dyDescent="0.3">
      <c r="A437" s="6" t="s">
        <v>2715</v>
      </c>
      <c r="B437" s="1" t="s">
        <v>36</v>
      </c>
      <c r="C437" s="1" t="s">
        <v>2380</v>
      </c>
      <c r="D437" s="7" t="s">
        <v>2391</v>
      </c>
      <c r="E437" s="7" t="s">
        <v>39</v>
      </c>
      <c r="F437" s="3" t="s">
        <v>40</v>
      </c>
      <c r="G437" s="4">
        <v>52.1</v>
      </c>
      <c r="H437" s="4">
        <v>89.1</v>
      </c>
      <c r="I437" s="4" t="s">
        <v>39</v>
      </c>
      <c r="J437" s="3" t="s">
        <v>39</v>
      </c>
      <c r="K437" s="3" t="s">
        <v>39</v>
      </c>
      <c r="L437" s="3" t="s">
        <v>39</v>
      </c>
      <c r="M437" s="3" t="s">
        <v>39</v>
      </c>
      <c r="N437" s="3" t="s">
        <v>39</v>
      </c>
      <c r="O437" s="3" t="s">
        <v>2619</v>
      </c>
      <c r="P437" s="3" t="s">
        <v>1759</v>
      </c>
      <c r="Q437" s="3" t="s">
        <v>39</v>
      </c>
      <c r="R437" s="3" t="s">
        <v>46</v>
      </c>
      <c r="S437" s="3" t="s">
        <v>39</v>
      </c>
      <c r="T437" s="3" t="s">
        <v>39</v>
      </c>
      <c r="U437" s="3" t="s">
        <v>39</v>
      </c>
      <c r="V437" s="3" t="s">
        <v>39</v>
      </c>
      <c r="W437" s="3" t="s">
        <v>39</v>
      </c>
      <c r="X437" s="3" t="s">
        <v>39</v>
      </c>
      <c r="Y437" s="3" t="s">
        <v>39</v>
      </c>
      <c r="Z437" s="3" t="s">
        <v>39</v>
      </c>
      <c r="AA437" s="3" t="s">
        <v>39</v>
      </c>
      <c r="AB437" s="3" t="s">
        <v>39</v>
      </c>
      <c r="AC437" s="3" t="s">
        <v>39</v>
      </c>
      <c r="AD437" s="5" t="s">
        <v>39</v>
      </c>
      <c r="AE437" s="5" t="s">
        <v>39</v>
      </c>
      <c r="AF437" s="5" t="s">
        <v>2392</v>
      </c>
      <c r="AG437" s="5" t="s">
        <v>1289</v>
      </c>
      <c r="AH437" s="5" t="str">
        <f t="shared" si="14"/>
        <v>Not determined</v>
      </c>
      <c r="AI437" s="5" t="str">
        <f t="shared" si="15"/>
        <v>Not determined</v>
      </c>
      <c r="AJ437" s="3" t="str">
        <f>IF(Y437="Not determined","No known occurrences","CHECK THIS ONE")</f>
        <v>No known occurrences</v>
      </c>
    </row>
    <row r="438" spans="1:36" x14ac:dyDescent="0.3">
      <c r="A438" s="1" t="s">
        <v>2716</v>
      </c>
      <c r="B438" s="1" t="s">
        <v>36</v>
      </c>
      <c r="C438" s="1" t="s">
        <v>2380</v>
      </c>
      <c r="D438" s="2" t="s">
        <v>2381</v>
      </c>
      <c r="E438" s="2" t="s">
        <v>2382</v>
      </c>
      <c r="F438" s="3" t="s">
        <v>1020</v>
      </c>
      <c r="G438" s="3">
        <v>50.05</v>
      </c>
      <c r="H438" s="3">
        <v>40.700000000000003</v>
      </c>
      <c r="I438" s="3" t="s">
        <v>39</v>
      </c>
      <c r="J438" s="3">
        <v>6</v>
      </c>
      <c r="K438" s="3" t="s">
        <v>39</v>
      </c>
      <c r="L438" s="3" t="s">
        <v>39</v>
      </c>
      <c r="M438" s="3" t="s">
        <v>39</v>
      </c>
      <c r="N438" s="3" t="s">
        <v>39</v>
      </c>
      <c r="O438" s="3" t="s">
        <v>2717</v>
      </c>
      <c r="P438" s="3" t="s">
        <v>2718</v>
      </c>
      <c r="Q438" s="3" t="s">
        <v>39</v>
      </c>
      <c r="R438" s="3" t="s">
        <v>39</v>
      </c>
      <c r="S438" s="3" t="s">
        <v>39</v>
      </c>
      <c r="T438" s="3" t="s">
        <v>39</v>
      </c>
      <c r="U438" s="3" t="s">
        <v>39</v>
      </c>
      <c r="V438" s="3" t="s">
        <v>39</v>
      </c>
      <c r="W438" s="3" t="s">
        <v>39</v>
      </c>
      <c r="X438" s="3" t="s">
        <v>2716</v>
      </c>
      <c r="Y438" s="3" t="s">
        <v>72</v>
      </c>
      <c r="Z438" s="3" t="s">
        <v>73</v>
      </c>
      <c r="AA438" s="3" t="s">
        <v>74</v>
      </c>
      <c r="AB438" s="3" t="s">
        <v>75</v>
      </c>
      <c r="AC438" s="3" t="s">
        <v>698</v>
      </c>
      <c r="AD438" s="5" t="s">
        <v>39</v>
      </c>
      <c r="AE438" s="5" t="s">
        <v>2719</v>
      </c>
      <c r="AF438" s="5" t="s">
        <v>2383</v>
      </c>
      <c r="AG438" s="5" t="s">
        <v>1539</v>
      </c>
      <c r="AH438" s="5" t="str">
        <f t="shared" si="14"/>
        <v>Not determined</v>
      </c>
      <c r="AI438" s="5" t="str">
        <f t="shared" si="15"/>
        <v>Not determined</v>
      </c>
      <c r="AJ438" s="3" t="s">
        <v>72</v>
      </c>
    </row>
    <row r="439" spans="1:36" x14ac:dyDescent="0.3">
      <c r="A439" s="1" t="s">
        <v>2720</v>
      </c>
      <c r="B439" s="1" t="s">
        <v>36</v>
      </c>
      <c r="C439" s="1" t="s">
        <v>2380</v>
      </c>
      <c r="D439" s="2" t="s">
        <v>2381</v>
      </c>
      <c r="E439" s="2" t="s">
        <v>2382</v>
      </c>
      <c r="F439" s="3" t="s">
        <v>1020</v>
      </c>
      <c r="G439" s="3">
        <v>50.9</v>
      </c>
      <c r="H439" s="3">
        <v>40.049999999999997</v>
      </c>
      <c r="I439" s="3" t="s">
        <v>39</v>
      </c>
      <c r="J439" s="3" t="s">
        <v>39</v>
      </c>
      <c r="K439" s="3" t="s">
        <v>39</v>
      </c>
      <c r="L439" s="3" t="s">
        <v>39</v>
      </c>
      <c r="M439" s="3" t="s">
        <v>39</v>
      </c>
      <c r="N439" s="3" t="s">
        <v>39</v>
      </c>
      <c r="O439" s="3" t="s">
        <v>39</v>
      </c>
      <c r="P439" s="3" t="s">
        <v>39</v>
      </c>
      <c r="Q439" s="3" t="s">
        <v>39</v>
      </c>
      <c r="R439" s="3" t="s">
        <v>39</v>
      </c>
      <c r="S439" s="3" t="s">
        <v>39</v>
      </c>
      <c r="T439" s="3" t="s">
        <v>39</v>
      </c>
      <c r="U439" s="3" t="s">
        <v>39</v>
      </c>
      <c r="V439" s="3" t="s">
        <v>39</v>
      </c>
      <c r="W439" s="3" t="s">
        <v>39</v>
      </c>
      <c r="X439" s="3" t="s">
        <v>39</v>
      </c>
      <c r="Y439" s="3" t="s">
        <v>39</v>
      </c>
      <c r="Z439" s="3" t="s">
        <v>39</v>
      </c>
      <c r="AA439" s="3" t="s">
        <v>39</v>
      </c>
      <c r="AB439" s="3" t="s">
        <v>39</v>
      </c>
      <c r="AC439" s="3" t="s">
        <v>39</v>
      </c>
      <c r="AD439" s="5" t="s">
        <v>39</v>
      </c>
      <c r="AE439" s="5" t="s">
        <v>39</v>
      </c>
      <c r="AF439" s="5" t="s">
        <v>2383</v>
      </c>
      <c r="AG439" s="5" t="s">
        <v>1539</v>
      </c>
      <c r="AH439" s="5" t="str">
        <f t="shared" si="14"/>
        <v>Not determined</v>
      </c>
      <c r="AI439" s="5" t="str">
        <f t="shared" si="15"/>
        <v>Not determined</v>
      </c>
      <c r="AJ439" s="3" t="str">
        <f>IF(Y439="Not determined","No known occurrences","CHECK THIS ONE")</f>
        <v>No known occurrences</v>
      </c>
    </row>
    <row r="440" spans="1:36" x14ac:dyDescent="0.3">
      <c r="A440" s="6" t="s">
        <v>2721</v>
      </c>
      <c r="B440" s="1" t="s">
        <v>36</v>
      </c>
      <c r="C440" s="1" t="s">
        <v>2380</v>
      </c>
      <c r="D440" s="7" t="s">
        <v>2442</v>
      </c>
      <c r="E440" s="7" t="s">
        <v>2443</v>
      </c>
      <c r="F440" s="4" t="s">
        <v>1020</v>
      </c>
      <c r="G440" s="4">
        <v>55.5</v>
      </c>
      <c r="H440" s="4">
        <v>95.5</v>
      </c>
      <c r="I440" s="4" t="s">
        <v>39</v>
      </c>
      <c r="J440" s="3" t="s">
        <v>39</v>
      </c>
      <c r="K440" s="3" t="s">
        <v>39</v>
      </c>
      <c r="L440" s="3" t="s">
        <v>42</v>
      </c>
      <c r="M440" s="3">
        <v>720</v>
      </c>
      <c r="N440" s="3" t="s">
        <v>39</v>
      </c>
      <c r="O440" s="3" t="s">
        <v>2480</v>
      </c>
      <c r="P440" s="3" t="s">
        <v>2481</v>
      </c>
      <c r="Q440" s="3" t="s">
        <v>39</v>
      </c>
      <c r="R440" s="3" t="s">
        <v>814</v>
      </c>
      <c r="S440" s="3" t="s">
        <v>39</v>
      </c>
      <c r="T440" s="3" t="s">
        <v>39</v>
      </c>
      <c r="U440" s="3" t="s">
        <v>39</v>
      </c>
      <c r="V440" s="3" t="s">
        <v>39</v>
      </c>
      <c r="W440" s="3" t="s">
        <v>39</v>
      </c>
      <c r="X440" s="3" t="s">
        <v>71</v>
      </c>
      <c r="Y440" s="3" t="s">
        <v>138</v>
      </c>
      <c r="Z440" s="3" t="s">
        <v>73</v>
      </c>
      <c r="AA440" s="3" t="s">
        <v>74</v>
      </c>
      <c r="AB440" s="3" t="s">
        <v>75</v>
      </c>
      <c r="AC440" s="3" t="s">
        <v>39</v>
      </c>
      <c r="AD440" s="5" t="s">
        <v>39</v>
      </c>
      <c r="AE440" s="5" t="s">
        <v>39</v>
      </c>
      <c r="AF440" s="5" t="s">
        <v>2482</v>
      </c>
      <c r="AG440" s="5" t="s">
        <v>1289</v>
      </c>
      <c r="AH440" s="5" t="str">
        <f t="shared" si="14"/>
        <v>Proterozoic</v>
      </c>
      <c r="AI440" s="5" t="str">
        <f t="shared" si="15"/>
        <v>Not determined</v>
      </c>
      <c r="AJ440" s="3" t="s">
        <v>138</v>
      </c>
    </row>
    <row r="441" spans="1:36" x14ac:dyDescent="0.3">
      <c r="A441" s="6" t="s">
        <v>2722</v>
      </c>
      <c r="B441" s="1" t="s">
        <v>36</v>
      </c>
      <c r="C441" s="1" t="s">
        <v>2380</v>
      </c>
      <c r="D441" s="7" t="s">
        <v>2502</v>
      </c>
      <c r="E441" s="7" t="s">
        <v>2503</v>
      </c>
      <c r="F441" s="4" t="s">
        <v>2504</v>
      </c>
      <c r="G441" s="4">
        <v>52.4</v>
      </c>
      <c r="H441" s="4">
        <v>87.38</v>
      </c>
      <c r="I441" s="4" t="s">
        <v>39</v>
      </c>
      <c r="J441" s="3" t="s">
        <v>39</v>
      </c>
      <c r="K441" s="3" t="s">
        <v>39</v>
      </c>
      <c r="L441" s="3" t="s">
        <v>39</v>
      </c>
      <c r="M441" s="3" t="s">
        <v>39</v>
      </c>
      <c r="N441" s="3" t="s">
        <v>39</v>
      </c>
      <c r="O441" s="3" t="s">
        <v>100</v>
      </c>
      <c r="P441" s="3" t="s">
        <v>812</v>
      </c>
      <c r="Q441" s="3" t="s">
        <v>39</v>
      </c>
      <c r="R441" s="3" t="s">
        <v>39</v>
      </c>
      <c r="S441" s="3" t="s">
        <v>39</v>
      </c>
      <c r="T441" s="3" t="s">
        <v>39</v>
      </c>
      <c r="U441" s="3" t="s">
        <v>39</v>
      </c>
      <c r="V441" s="3" t="s">
        <v>39</v>
      </c>
      <c r="W441" s="3" t="s">
        <v>39</v>
      </c>
      <c r="X441" s="3" t="s">
        <v>71</v>
      </c>
      <c r="Y441" s="3" t="s">
        <v>138</v>
      </c>
      <c r="Z441" s="3" t="s">
        <v>73</v>
      </c>
      <c r="AA441" s="3" t="s">
        <v>74</v>
      </c>
      <c r="AB441" s="3" t="s">
        <v>75</v>
      </c>
      <c r="AC441" s="3" t="s">
        <v>100</v>
      </c>
      <c r="AD441" s="5" t="s">
        <v>39</v>
      </c>
      <c r="AE441" s="5" t="s">
        <v>2723</v>
      </c>
      <c r="AF441" s="5" t="s">
        <v>2714</v>
      </c>
      <c r="AG441" s="5" t="s">
        <v>1289</v>
      </c>
      <c r="AH441" s="5" t="str">
        <f t="shared" si="14"/>
        <v>Not determined</v>
      </c>
      <c r="AI441" s="5" t="str">
        <f t="shared" si="15"/>
        <v>Not determined</v>
      </c>
      <c r="AJ441" s="3" t="s">
        <v>138</v>
      </c>
    </row>
    <row r="442" spans="1:36" x14ac:dyDescent="0.3">
      <c r="A442" s="1" t="s">
        <v>2724</v>
      </c>
      <c r="B442" s="1" t="s">
        <v>36</v>
      </c>
      <c r="C442" s="1" t="s">
        <v>2380</v>
      </c>
      <c r="D442" s="2" t="s">
        <v>2381</v>
      </c>
      <c r="E442" s="2" t="s">
        <v>2382</v>
      </c>
      <c r="F442" s="4" t="s">
        <v>1020</v>
      </c>
      <c r="G442" s="3">
        <v>50.08</v>
      </c>
      <c r="H442" s="3">
        <v>40.65</v>
      </c>
      <c r="I442" s="3" t="s">
        <v>39</v>
      </c>
      <c r="J442" s="3" t="s">
        <v>39</v>
      </c>
      <c r="K442" s="3" t="s">
        <v>39</v>
      </c>
      <c r="L442" s="3" t="s">
        <v>39</v>
      </c>
      <c r="M442" s="3" t="s">
        <v>39</v>
      </c>
      <c r="N442" s="3" t="s">
        <v>39</v>
      </c>
      <c r="O442" s="3" t="s">
        <v>39</v>
      </c>
      <c r="P442" s="3" t="s">
        <v>39</v>
      </c>
      <c r="Q442" s="3" t="s">
        <v>39</v>
      </c>
      <c r="R442" s="3" t="s">
        <v>39</v>
      </c>
      <c r="S442" s="3" t="s">
        <v>39</v>
      </c>
      <c r="T442" s="3" t="s">
        <v>39</v>
      </c>
      <c r="U442" s="3" t="s">
        <v>39</v>
      </c>
      <c r="V442" s="3" t="s">
        <v>39</v>
      </c>
      <c r="W442" s="3" t="s">
        <v>39</v>
      </c>
      <c r="X442" s="3" t="s">
        <v>39</v>
      </c>
      <c r="Y442" s="3" t="s">
        <v>39</v>
      </c>
      <c r="Z442" s="3" t="s">
        <v>39</v>
      </c>
      <c r="AA442" s="3" t="s">
        <v>39</v>
      </c>
      <c r="AB442" s="3" t="s">
        <v>39</v>
      </c>
      <c r="AC442" s="3" t="s">
        <v>39</v>
      </c>
      <c r="AD442" s="5" t="s">
        <v>39</v>
      </c>
      <c r="AE442" s="5" t="s">
        <v>39</v>
      </c>
      <c r="AF442" s="5" t="s">
        <v>2383</v>
      </c>
      <c r="AG442" s="5" t="s">
        <v>1539</v>
      </c>
      <c r="AH442" s="5" t="str">
        <f t="shared" si="14"/>
        <v>Not determined</v>
      </c>
      <c r="AI442" s="5" t="str">
        <f t="shared" si="15"/>
        <v>Not determined</v>
      </c>
      <c r="AJ442" s="3" t="str">
        <f>IF(Y442="Not determined","No known occurrences","CHECK THIS ONE")</f>
        <v>No known occurrences</v>
      </c>
    </row>
    <row r="443" spans="1:36" x14ac:dyDescent="0.3">
      <c r="A443" s="1" t="s">
        <v>2725</v>
      </c>
      <c r="B443" s="1" t="s">
        <v>36</v>
      </c>
      <c r="C443" s="1" t="s">
        <v>2380</v>
      </c>
      <c r="D443" s="2" t="s">
        <v>2442</v>
      </c>
      <c r="E443" s="2" t="s">
        <v>2443</v>
      </c>
      <c r="F443" s="3" t="s">
        <v>1020</v>
      </c>
      <c r="G443" s="3">
        <v>55.1</v>
      </c>
      <c r="H443" s="3">
        <v>97</v>
      </c>
      <c r="I443" s="3">
        <v>1.5</v>
      </c>
      <c r="J443" s="3" t="s">
        <v>39</v>
      </c>
      <c r="K443" s="3" t="s">
        <v>81</v>
      </c>
      <c r="L443" s="3" t="s">
        <v>116</v>
      </c>
      <c r="M443" s="3">
        <v>712</v>
      </c>
      <c r="N443" s="3">
        <v>6</v>
      </c>
      <c r="O443" s="3" t="s">
        <v>2726</v>
      </c>
      <c r="P443" s="3" t="s">
        <v>2481</v>
      </c>
      <c r="Q443" s="3" t="s">
        <v>39</v>
      </c>
      <c r="R443" s="3" t="s">
        <v>814</v>
      </c>
      <c r="S443" s="3" t="s">
        <v>2727</v>
      </c>
      <c r="T443" s="3" t="s">
        <v>2728</v>
      </c>
      <c r="U443" s="3" t="s">
        <v>39</v>
      </c>
      <c r="V443" s="3" t="s">
        <v>39</v>
      </c>
      <c r="W443" s="3" t="s">
        <v>39</v>
      </c>
      <c r="X443" s="3" t="s">
        <v>71</v>
      </c>
      <c r="Y443" s="3" t="s">
        <v>138</v>
      </c>
      <c r="Z443" s="3" t="s">
        <v>73</v>
      </c>
      <c r="AA443" s="3" t="s">
        <v>74</v>
      </c>
      <c r="AB443" s="3" t="s">
        <v>75</v>
      </c>
      <c r="AC443" s="3" t="s">
        <v>2729</v>
      </c>
      <c r="AD443" s="5" t="s">
        <v>39</v>
      </c>
      <c r="AE443" s="5" t="s">
        <v>39</v>
      </c>
      <c r="AF443" s="5" t="s">
        <v>2482</v>
      </c>
      <c r="AG443" s="5" t="s">
        <v>1289</v>
      </c>
      <c r="AH443" s="5" t="str">
        <f t="shared" si="14"/>
        <v>Proterozoic</v>
      </c>
      <c r="AI443" s="5" t="str">
        <f t="shared" si="15"/>
        <v>Small</v>
      </c>
      <c r="AJ443" s="3" t="s">
        <v>138</v>
      </c>
    </row>
    <row r="444" spans="1:36" x14ac:dyDescent="0.3">
      <c r="A444" s="1" t="s">
        <v>2730</v>
      </c>
      <c r="B444" s="1" t="s">
        <v>36</v>
      </c>
      <c r="C444" s="1" t="s">
        <v>2380</v>
      </c>
      <c r="D444" s="2" t="s">
        <v>2442</v>
      </c>
      <c r="E444" s="2" t="s">
        <v>2443</v>
      </c>
      <c r="F444" s="3" t="s">
        <v>1020</v>
      </c>
      <c r="G444" s="3">
        <v>55.05</v>
      </c>
      <c r="H444" s="3">
        <v>97.2</v>
      </c>
      <c r="I444" s="3" t="s">
        <v>39</v>
      </c>
      <c r="J444" s="3" t="s">
        <v>39</v>
      </c>
      <c r="K444" s="3" t="s">
        <v>81</v>
      </c>
      <c r="L444" s="3" t="s">
        <v>42</v>
      </c>
      <c r="M444" s="3" t="s">
        <v>2479</v>
      </c>
      <c r="N444" s="3" t="s">
        <v>39</v>
      </c>
      <c r="O444" s="3" t="s">
        <v>2731</v>
      </c>
      <c r="P444" s="3" t="s">
        <v>84</v>
      </c>
      <c r="Q444" s="3" t="s">
        <v>39</v>
      </c>
      <c r="R444" s="3" t="s">
        <v>814</v>
      </c>
      <c r="S444" s="3" t="s">
        <v>39</v>
      </c>
      <c r="T444" s="3" t="s">
        <v>39</v>
      </c>
      <c r="U444" s="3" t="s">
        <v>39</v>
      </c>
      <c r="V444" s="3" t="s">
        <v>39</v>
      </c>
      <c r="W444" s="3" t="s">
        <v>39</v>
      </c>
      <c r="X444" s="3" t="s">
        <v>71</v>
      </c>
      <c r="Y444" s="3" t="s">
        <v>138</v>
      </c>
      <c r="Z444" s="3" t="s">
        <v>73</v>
      </c>
      <c r="AA444" s="3" t="s">
        <v>74</v>
      </c>
      <c r="AB444" s="3" t="s">
        <v>75</v>
      </c>
      <c r="AC444" s="3" t="s">
        <v>454</v>
      </c>
      <c r="AD444" s="5" t="s">
        <v>39</v>
      </c>
      <c r="AE444" s="5" t="s">
        <v>39</v>
      </c>
      <c r="AF444" s="5" t="s">
        <v>2732</v>
      </c>
      <c r="AG444" s="5" t="s">
        <v>1289</v>
      </c>
      <c r="AH444" s="5" t="str">
        <f t="shared" si="14"/>
        <v>Archaean</v>
      </c>
      <c r="AI444" s="5" t="str">
        <f t="shared" si="15"/>
        <v>Not determined</v>
      </c>
      <c r="AJ444" s="3" t="s">
        <v>138</v>
      </c>
    </row>
    <row r="445" spans="1:36" x14ac:dyDescent="0.3">
      <c r="A445" s="6" t="s">
        <v>2733</v>
      </c>
      <c r="B445" s="1" t="s">
        <v>36</v>
      </c>
      <c r="C445" s="1" t="s">
        <v>2380</v>
      </c>
      <c r="D445" s="7" t="s">
        <v>2548</v>
      </c>
      <c r="E445" s="7" t="s">
        <v>1703</v>
      </c>
      <c r="F445" s="4" t="s">
        <v>80</v>
      </c>
      <c r="G445" s="4">
        <v>66.87</v>
      </c>
      <c r="H445" s="4">
        <v>32.46</v>
      </c>
      <c r="I445" s="4">
        <v>10</v>
      </c>
      <c r="J445" s="3">
        <v>0.1</v>
      </c>
      <c r="K445" s="3" t="s">
        <v>53</v>
      </c>
      <c r="L445" s="3" t="s">
        <v>116</v>
      </c>
      <c r="M445" s="3">
        <v>2434</v>
      </c>
      <c r="N445" s="3">
        <v>7</v>
      </c>
      <c r="O445" s="3" t="s">
        <v>2734</v>
      </c>
      <c r="P445" s="3" t="s">
        <v>2735</v>
      </c>
      <c r="Q445" s="3" t="s">
        <v>39</v>
      </c>
      <c r="R445" s="3" t="s">
        <v>39</v>
      </c>
      <c r="S445" s="3" t="s">
        <v>39</v>
      </c>
      <c r="T445" s="3" t="s">
        <v>39</v>
      </c>
      <c r="U445" s="3" t="s">
        <v>39</v>
      </c>
      <c r="V445" s="3" t="s">
        <v>39</v>
      </c>
      <c r="W445" s="3" t="s">
        <v>39</v>
      </c>
      <c r="X445" s="3" t="s">
        <v>39</v>
      </c>
      <c r="Y445" s="3" t="s">
        <v>39</v>
      </c>
      <c r="Z445" s="3" t="s">
        <v>39</v>
      </c>
      <c r="AA445" s="3" t="s">
        <v>39</v>
      </c>
      <c r="AB445" s="3" t="s">
        <v>39</v>
      </c>
      <c r="AC445" s="3" t="s">
        <v>39</v>
      </c>
      <c r="AD445" s="5" t="s">
        <v>39</v>
      </c>
      <c r="AE445" s="5" t="s">
        <v>39</v>
      </c>
      <c r="AF445" s="5" t="s">
        <v>2736</v>
      </c>
      <c r="AG445" s="5" t="s">
        <v>1539</v>
      </c>
      <c r="AH445" s="5" t="str">
        <f t="shared" si="14"/>
        <v>Proterozoic</v>
      </c>
      <c r="AI445" s="5" t="str">
        <f t="shared" si="15"/>
        <v>Small</v>
      </c>
      <c r="AJ445" s="3" t="str">
        <f>IF(Y445="Not determined","No known occurrences","CHECK THIS ONE")</f>
        <v>No known occurrences</v>
      </c>
    </row>
    <row r="446" spans="1:36" x14ac:dyDescent="0.3">
      <c r="A446" s="6" t="s">
        <v>2737</v>
      </c>
      <c r="B446" s="1" t="s">
        <v>36</v>
      </c>
      <c r="C446" s="1" t="s">
        <v>2380</v>
      </c>
      <c r="D446" s="7" t="s">
        <v>2381</v>
      </c>
      <c r="E446" s="7" t="s">
        <v>2382</v>
      </c>
      <c r="F446" s="4" t="s">
        <v>1020</v>
      </c>
      <c r="G446" s="4">
        <v>51.23</v>
      </c>
      <c r="H446" s="4">
        <v>41.02</v>
      </c>
      <c r="I446" s="4" t="s">
        <v>39</v>
      </c>
      <c r="J446" s="3" t="s">
        <v>39</v>
      </c>
      <c r="K446" s="3" t="s">
        <v>39</v>
      </c>
      <c r="L446" s="3" t="s">
        <v>39</v>
      </c>
      <c r="M446" s="3" t="s">
        <v>39</v>
      </c>
      <c r="N446" s="3" t="s">
        <v>39</v>
      </c>
      <c r="O446" s="3" t="s">
        <v>39</v>
      </c>
      <c r="P446" s="3" t="s">
        <v>39</v>
      </c>
      <c r="Q446" s="3" t="s">
        <v>39</v>
      </c>
      <c r="R446" s="3" t="s">
        <v>39</v>
      </c>
      <c r="S446" s="3" t="s">
        <v>39</v>
      </c>
      <c r="T446" s="5" t="s">
        <v>39</v>
      </c>
      <c r="U446" s="3" t="s">
        <v>39</v>
      </c>
      <c r="V446" s="3" t="s">
        <v>39</v>
      </c>
      <c r="W446" s="3" t="s">
        <v>39</v>
      </c>
      <c r="X446" s="3" t="s">
        <v>39</v>
      </c>
      <c r="Y446" s="3" t="s">
        <v>39</v>
      </c>
      <c r="Z446" s="3" t="s">
        <v>39</v>
      </c>
      <c r="AA446" s="3" t="s">
        <v>39</v>
      </c>
      <c r="AB446" s="3" t="s">
        <v>39</v>
      </c>
      <c r="AC446" s="3" t="s">
        <v>39</v>
      </c>
      <c r="AD446" s="5" t="s">
        <v>39</v>
      </c>
      <c r="AE446" s="5" t="s">
        <v>39</v>
      </c>
      <c r="AF446" s="5" t="s">
        <v>2383</v>
      </c>
      <c r="AG446" s="5" t="s">
        <v>1539</v>
      </c>
      <c r="AH446" s="5" t="str">
        <f t="shared" si="14"/>
        <v>Not determined</v>
      </c>
      <c r="AI446" s="5" t="str">
        <f t="shared" si="15"/>
        <v>Not determined</v>
      </c>
      <c r="AJ446" s="3" t="str">
        <f>IF(Y446="Not determined","No known occurrences","CHECK THIS ONE")</f>
        <v>No known occurrences</v>
      </c>
    </row>
    <row r="447" spans="1:36" x14ac:dyDescent="0.3">
      <c r="A447" s="10" t="s">
        <v>2738</v>
      </c>
      <c r="B447" s="10" t="s">
        <v>36</v>
      </c>
      <c r="C447" s="1" t="s">
        <v>2380</v>
      </c>
      <c r="D447" s="2" t="s">
        <v>2611</v>
      </c>
      <c r="E447" s="2" t="s">
        <v>656</v>
      </c>
      <c r="F447" s="3" t="s">
        <v>80</v>
      </c>
      <c r="G447" s="3">
        <v>65.8</v>
      </c>
      <c r="H447" s="3">
        <v>31.55</v>
      </c>
      <c r="I447" s="3">
        <v>40</v>
      </c>
      <c r="J447" s="3" t="s">
        <v>39</v>
      </c>
      <c r="K447" s="3" t="s">
        <v>267</v>
      </c>
      <c r="L447" s="3" t="s">
        <v>352</v>
      </c>
      <c r="M447" s="3">
        <v>2441.3000000000002</v>
      </c>
      <c r="N447" s="3">
        <v>1.7</v>
      </c>
      <c r="O447" s="3" t="s">
        <v>39</v>
      </c>
      <c r="P447" s="3" t="s">
        <v>211</v>
      </c>
      <c r="Q447" s="3" t="s">
        <v>39</v>
      </c>
      <c r="R447" s="3" t="s">
        <v>39</v>
      </c>
      <c r="S447" s="3" t="s">
        <v>39</v>
      </c>
      <c r="T447" s="3" t="s">
        <v>39</v>
      </c>
      <c r="U447" s="3" t="s">
        <v>39</v>
      </c>
      <c r="V447" s="3" t="s">
        <v>39</v>
      </c>
      <c r="W447" s="3" t="s">
        <v>39</v>
      </c>
      <c r="X447" s="3" t="s">
        <v>39</v>
      </c>
      <c r="Y447" s="3" t="s">
        <v>39</v>
      </c>
      <c r="Z447" s="3" t="s">
        <v>39</v>
      </c>
      <c r="AA447" s="3" t="s">
        <v>39</v>
      </c>
      <c r="AB447" s="3" t="s">
        <v>39</v>
      </c>
      <c r="AC447" s="3" t="s">
        <v>39</v>
      </c>
      <c r="AD447" s="5" t="s">
        <v>39</v>
      </c>
      <c r="AE447" s="5" t="s">
        <v>39</v>
      </c>
      <c r="AF447" s="5" t="s">
        <v>2739</v>
      </c>
      <c r="AG447" s="5" t="s">
        <v>1539</v>
      </c>
      <c r="AH447" s="5" t="str">
        <f t="shared" si="14"/>
        <v>Proterozoic</v>
      </c>
      <c r="AI447" s="5" t="str">
        <f t="shared" si="15"/>
        <v>Small</v>
      </c>
      <c r="AJ447" s="3" t="str">
        <f>IF(Y447="Not determined","No known occurrences","CHECK THIS ONE")</f>
        <v>No known occurrences</v>
      </c>
    </row>
    <row r="448" spans="1:36" x14ac:dyDescent="0.3">
      <c r="A448" s="6" t="s">
        <v>2740</v>
      </c>
      <c r="B448" s="6" t="s">
        <v>1479</v>
      </c>
      <c r="C448" s="6" t="s">
        <v>2380</v>
      </c>
      <c r="D448" s="7" t="s">
        <v>2437</v>
      </c>
      <c r="E448" s="7" t="s">
        <v>2438</v>
      </c>
      <c r="F448" s="4" t="s">
        <v>40</v>
      </c>
      <c r="G448" s="4">
        <v>56</v>
      </c>
      <c r="H448" s="4">
        <v>60.2</v>
      </c>
      <c r="I448" s="4">
        <v>50</v>
      </c>
      <c r="J448" s="4" t="s">
        <v>39</v>
      </c>
      <c r="K448" s="4" t="s">
        <v>53</v>
      </c>
      <c r="L448" s="4" t="s">
        <v>42</v>
      </c>
      <c r="M448" s="4">
        <v>585</v>
      </c>
      <c r="N448" s="4">
        <v>29</v>
      </c>
      <c r="O448" s="3" t="s">
        <v>2439</v>
      </c>
      <c r="P448" s="3" t="s">
        <v>64</v>
      </c>
      <c r="Q448" s="3" t="s">
        <v>39</v>
      </c>
      <c r="R448" s="3" t="s">
        <v>814</v>
      </c>
      <c r="S448" s="3" t="s">
        <v>39</v>
      </c>
      <c r="T448" s="3" t="s">
        <v>2741</v>
      </c>
      <c r="U448" s="3" t="s">
        <v>39</v>
      </c>
      <c r="V448" s="3" t="s">
        <v>39</v>
      </c>
      <c r="W448" s="3" t="s">
        <v>39</v>
      </c>
      <c r="X448" s="3" t="s">
        <v>71</v>
      </c>
      <c r="Y448" s="3" t="s">
        <v>138</v>
      </c>
      <c r="Z448" s="3" t="s">
        <v>2466</v>
      </c>
      <c r="AA448" s="3" t="s">
        <v>292</v>
      </c>
      <c r="AB448" s="3" t="s">
        <v>75</v>
      </c>
      <c r="AC448" s="3" t="s">
        <v>2467</v>
      </c>
      <c r="AD448" s="3" t="s">
        <v>39</v>
      </c>
      <c r="AE448" s="5" t="s">
        <v>39</v>
      </c>
      <c r="AF448" s="5" t="s">
        <v>2742</v>
      </c>
      <c r="AG448" s="5" t="s">
        <v>1539</v>
      </c>
      <c r="AH448" s="5" t="str">
        <f t="shared" si="14"/>
        <v>Proterozoic</v>
      </c>
      <c r="AI448" s="5" t="str">
        <f t="shared" si="15"/>
        <v>Small</v>
      </c>
      <c r="AJ448" s="3" t="s">
        <v>138</v>
      </c>
    </row>
    <row r="449" spans="1:36" x14ac:dyDescent="0.3">
      <c r="A449" s="1" t="s">
        <v>2743</v>
      </c>
      <c r="B449" s="1" t="s">
        <v>36</v>
      </c>
      <c r="C449" s="1" t="s">
        <v>2380</v>
      </c>
      <c r="D449" s="2" t="s">
        <v>2626</v>
      </c>
      <c r="E449" s="2" t="s">
        <v>39</v>
      </c>
      <c r="F449" s="3" t="s">
        <v>40</v>
      </c>
      <c r="G449" s="3">
        <v>54.39</v>
      </c>
      <c r="H449" s="3">
        <v>127.14</v>
      </c>
      <c r="I449" s="3" t="s">
        <v>39</v>
      </c>
      <c r="J449" s="3" t="s">
        <v>39</v>
      </c>
      <c r="K449" s="3" t="s">
        <v>39</v>
      </c>
      <c r="L449" s="3" t="s">
        <v>116</v>
      </c>
      <c r="M449" s="3">
        <v>228</v>
      </c>
      <c r="N449" s="3">
        <v>1</v>
      </c>
      <c r="O449" s="3" t="s">
        <v>227</v>
      </c>
      <c r="P449" s="3" t="s">
        <v>39</v>
      </c>
      <c r="Q449" s="3" t="s">
        <v>39</v>
      </c>
      <c r="R449" s="3" t="s">
        <v>39</v>
      </c>
      <c r="S449" s="3" t="s">
        <v>39</v>
      </c>
      <c r="T449" s="3" t="s">
        <v>39</v>
      </c>
      <c r="U449" s="3" t="s">
        <v>39</v>
      </c>
      <c r="V449" s="3" t="s">
        <v>39</v>
      </c>
      <c r="W449" s="3" t="s">
        <v>39</v>
      </c>
      <c r="X449" s="3" t="s">
        <v>39</v>
      </c>
      <c r="Y449" s="3" t="s">
        <v>39</v>
      </c>
      <c r="Z449" s="3" t="s">
        <v>39</v>
      </c>
      <c r="AA449" s="3" t="s">
        <v>39</v>
      </c>
      <c r="AB449" s="3" t="s">
        <v>39</v>
      </c>
      <c r="AC449" s="3" t="s">
        <v>39</v>
      </c>
      <c r="AD449" s="5" t="s">
        <v>39</v>
      </c>
      <c r="AE449" s="5" t="s">
        <v>39</v>
      </c>
      <c r="AF449" s="5" t="s">
        <v>2628</v>
      </c>
      <c r="AG449" s="5" t="s">
        <v>1289</v>
      </c>
      <c r="AH449" s="5" t="str">
        <f t="shared" si="14"/>
        <v>Phanerozoic</v>
      </c>
      <c r="AI449" s="5" t="str">
        <f t="shared" si="15"/>
        <v>Not determined</v>
      </c>
      <c r="AJ449" s="3" t="str">
        <f t="shared" ref="AJ449:AJ454" si="16">IF(Y449="Not determined","No known occurrences","CHECK THIS ONE")</f>
        <v>No known occurrences</v>
      </c>
    </row>
    <row r="450" spans="1:36" x14ac:dyDescent="0.3">
      <c r="A450" s="1" t="s">
        <v>2744</v>
      </c>
      <c r="B450" s="1" t="s">
        <v>36</v>
      </c>
      <c r="C450" s="1" t="s">
        <v>2380</v>
      </c>
      <c r="D450" s="2" t="s">
        <v>2626</v>
      </c>
      <c r="E450" s="2" t="s">
        <v>39</v>
      </c>
      <c r="F450" s="3" t="s">
        <v>40</v>
      </c>
      <c r="G450" s="3">
        <v>52.01</v>
      </c>
      <c r="H450" s="3">
        <v>129.19999999999999</v>
      </c>
      <c r="I450" s="3">
        <v>350</v>
      </c>
      <c r="J450" s="3" t="s">
        <v>39</v>
      </c>
      <c r="K450" s="3" t="s">
        <v>39</v>
      </c>
      <c r="L450" s="3" t="s">
        <v>39</v>
      </c>
      <c r="M450" s="3" t="s">
        <v>39</v>
      </c>
      <c r="N450" s="3" t="s">
        <v>39</v>
      </c>
      <c r="O450" s="3" t="s">
        <v>2745</v>
      </c>
      <c r="P450" s="3" t="s">
        <v>39</v>
      </c>
      <c r="Q450" s="3" t="s">
        <v>39</v>
      </c>
      <c r="R450" s="3" t="s">
        <v>39</v>
      </c>
      <c r="S450" s="3" t="s">
        <v>39</v>
      </c>
      <c r="T450" s="3" t="s">
        <v>39</v>
      </c>
      <c r="U450" s="3" t="s">
        <v>39</v>
      </c>
      <c r="V450" s="3" t="s">
        <v>39</v>
      </c>
      <c r="W450" s="3" t="s">
        <v>39</v>
      </c>
      <c r="X450" s="3" t="s">
        <v>39</v>
      </c>
      <c r="Y450" s="3" t="s">
        <v>39</v>
      </c>
      <c r="Z450" s="3" t="s">
        <v>39</v>
      </c>
      <c r="AA450" s="3" t="s">
        <v>39</v>
      </c>
      <c r="AB450" s="3" t="s">
        <v>39</v>
      </c>
      <c r="AC450" s="3" t="s">
        <v>39</v>
      </c>
      <c r="AD450" s="5" t="s">
        <v>39</v>
      </c>
      <c r="AE450" s="5" t="s">
        <v>39</v>
      </c>
      <c r="AF450" s="5" t="s">
        <v>2746</v>
      </c>
      <c r="AG450" s="5" t="s">
        <v>1289</v>
      </c>
      <c r="AH450" s="5" t="str">
        <f t="shared" ref="AH450:AH513" si="17">IF(M450 = "Not determined",M450,IF(M450&gt;2500,"Archaean",IF(M450&gt;541,"Proterozoic", "Phanerozoic")))</f>
        <v>Not determined</v>
      </c>
      <c r="AI450" s="5" t="str">
        <f t="shared" ref="AI450:AI513" si="18">IF(I450="Not determined",I450,IF(I450&gt;10000,"Giant",IF(I450&gt;1000,"Large",IF(I450&gt;250,"Medium","Small"))))</f>
        <v>Medium</v>
      </c>
      <c r="AJ450" s="3" t="str">
        <f t="shared" si="16"/>
        <v>No known occurrences</v>
      </c>
    </row>
    <row r="451" spans="1:36" x14ac:dyDescent="0.3">
      <c r="A451" s="6" t="s">
        <v>2747</v>
      </c>
      <c r="B451" s="6" t="s">
        <v>36</v>
      </c>
      <c r="C451" s="6" t="s">
        <v>2380</v>
      </c>
      <c r="D451" s="7" t="s">
        <v>2381</v>
      </c>
      <c r="E451" s="7" t="s">
        <v>2382</v>
      </c>
      <c r="F451" s="4" t="s">
        <v>1020</v>
      </c>
      <c r="G451" s="4">
        <v>51.1</v>
      </c>
      <c r="H451" s="4">
        <v>41.9</v>
      </c>
      <c r="I451" s="4" t="s">
        <v>39</v>
      </c>
      <c r="J451" s="4" t="s">
        <v>39</v>
      </c>
      <c r="K451" s="4" t="s">
        <v>39</v>
      </c>
      <c r="L451" s="4" t="s">
        <v>39</v>
      </c>
      <c r="M451" s="4" t="s">
        <v>39</v>
      </c>
      <c r="N451" s="4" t="s">
        <v>39</v>
      </c>
      <c r="O451" s="3" t="s">
        <v>39</v>
      </c>
      <c r="P451" s="3" t="s">
        <v>39</v>
      </c>
      <c r="Q451" s="3" t="s">
        <v>39</v>
      </c>
      <c r="R451" s="3" t="s">
        <v>39</v>
      </c>
      <c r="S451" s="3" t="s">
        <v>39</v>
      </c>
      <c r="T451" s="3" t="s">
        <v>39</v>
      </c>
      <c r="U451" s="3" t="s">
        <v>39</v>
      </c>
      <c r="V451" s="3" t="s">
        <v>39</v>
      </c>
      <c r="W451" s="3" t="s">
        <v>39</v>
      </c>
      <c r="X451" s="3" t="s">
        <v>39</v>
      </c>
      <c r="Y451" s="3" t="s">
        <v>39</v>
      </c>
      <c r="Z451" s="3" t="s">
        <v>39</v>
      </c>
      <c r="AA451" s="3" t="s">
        <v>39</v>
      </c>
      <c r="AB451" s="3" t="s">
        <v>39</v>
      </c>
      <c r="AC451" s="3" t="s">
        <v>39</v>
      </c>
      <c r="AD451" s="3" t="s">
        <v>39</v>
      </c>
      <c r="AE451" s="5" t="s">
        <v>39</v>
      </c>
      <c r="AF451" s="5" t="s">
        <v>2383</v>
      </c>
      <c r="AG451" s="5" t="s">
        <v>1539</v>
      </c>
      <c r="AH451" s="5" t="str">
        <f t="shared" si="17"/>
        <v>Not determined</v>
      </c>
      <c r="AI451" s="5" t="str">
        <f t="shared" si="18"/>
        <v>Not determined</v>
      </c>
      <c r="AJ451" s="3" t="str">
        <f t="shared" si="16"/>
        <v>No known occurrences</v>
      </c>
    </row>
    <row r="452" spans="1:36" x14ac:dyDescent="0.3">
      <c r="A452" s="6" t="s">
        <v>2748</v>
      </c>
      <c r="B452" s="6" t="s">
        <v>36</v>
      </c>
      <c r="C452" s="6" t="s">
        <v>2380</v>
      </c>
      <c r="D452" s="7" t="s">
        <v>2485</v>
      </c>
      <c r="E452" s="7" t="s">
        <v>39</v>
      </c>
      <c r="F452" s="4" t="s">
        <v>40</v>
      </c>
      <c r="G452" s="4">
        <v>54.8</v>
      </c>
      <c r="H452" s="4">
        <v>124.8</v>
      </c>
      <c r="I452" s="4" t="s">
        <v>39</v>
      </c>
      <c r="J452" s="4" t="s">
        <v>39</v>
      </c>
      <c r="K452" s="4" t="s">
        <v>106</v>
      </c>
      <c r="L452" s="4" t="s">
        <v>116</v>
      </c>
      <c r="M452" s="4">
        <v>154</v>
      </c>
      <c r="N452" s="4">
        <v>1</v>
      </c>
      <c r="O452" s="3" t="s">
        <v>2749</v>
      </c>
      <c r="P452" s="3" t="s">
        <v>39</v>
      </c>
      <c r="Q452" s="3" t="s">
        <v>39</v>
      </c>
      <c r="R452" s="3" t="s">
        <v>39</v>
      </c>
      <c r="S452" s="3" t="s">
        <v>39</v>
      </c>
      <c r="T452" s="3" t="s">
        <v>39</v>
      </c>
      <c r="U452" s="3" t="s">
        <v>39</v>
      </c>
      <c r="V452" s="3" t="s">
        <v>39</v>
      </c>
      <c r="W452" s="3" t="s">
        <v>39</v>
      </c>
      <c r="X452" s="3" t="s">
        <v>39</v>
      </c>
      <c r="Y452" s="3" t="s">
        <v>39</v>
      </c>
      <c r="Z452" s="3" t="s">
        <v>39</v>
      </c>
      <c r="AA452" s="3" t="s">
        <v>39</v>
      </c>
      <c r="AB452" s="3" t="s">
        <v>39</v>
      </c>
      <c r="AC452" s="3" t="s">
        <v>39</v>
      </c>
      <c r="AD452" s="3" t="s">
        <v>39</v>
      </c>
      <c r="AE452" s="5" t="s">
        <v>39</v>
      </c>
      <c r="AF452" s="5" t="s">
        <v>2750</v>
      </c>
      <c r="AG452" s="5" t="s">
        <v>1289</v>
      </c>
      <c r="AH452" s="5" t="str">
        <f t="shared" si="17"/>
        <v>Phanerozoic</v>
      </c>
      <c r="AI452" s="5" t="str">
        <f t="shared" si="18"/>
        <v>Not determined</v>
      </c>
      <c r="AJ452" s="3" t="str">
        <f t="shared" si="16"/>
        <v>No known occurrences</v>
      </c>
    </row>
    <row r="453" spans="1:36" x14ac:dyDescent="0.3">
      <c r="A453" s="6" t="s">
        <v>2751</v>
      </c>
      <c r="B453" s="6" t="s">
        <v>36</v>
      </c>
      <c r="C453" s="6" t="s">
        <v>2380</v>
      </c>
      <c r="D453" s="7" t="s">
        <v>2752</v>
      </c>
      <c r="E453" s="7" t="s">
        <v>39</v>
      </c>
      <c r="F453" s="4" t="s">
        <v>1576</v>
      </c>
      <c r="G453" s="4">
        <v>68.33</v>
      </c>
      <c r="H453" s="4">
        <v>77.680000000000007</v>
      </c>
      <c r="I453" s="4">
        <v>2000</v>
      </c>
      <c r="J453" s="4">
        <v>9</v>
      </c>
      <c r="K453" s="4" t="s">
        <v>2553</v>
      </c>
      <c r="L453" s="4" t="s">
        <v>366</v>
      </c>
      <c r="M453" s="4">
        <v>387</v>
      </c>
      <c r="N453" s="4">
        <v>34</v>
      </c>
      <c r="O453" s="3" t="s">
        <v>2753</v>
      </c>
      <c r="P453" s="3" t="s">
        <v>1806</v>
      </c>
      <c r="Q453" s="3" t="s">
        <v>39</v>
      </c>
      <c r="R453" s="3" t="s">
        <v>39</v>
      </c>
      <c r="S453" s="3" t="s">
        <v>39</v>
      </c>
      <c r="T453" s="3" t="s">
        <v>39</v>
      </c>
      <c r="U453" s="3" t="s">
        <v>39</v>
      </c>
      <c r="V453" s="3" t="s">
        <v>39</v>
      </c>
      <c r="W453" s="3" t="s">
        <v>39</v>
      </c>
      <c r="X453" s="3" t="s">
        <v>39</v>
      </c>
      <c r="Y453" s="3" t="s">
        <v>39</v>
      </c>
      <c r="Z453" s="3" t="s">
        <v>39</v>
      </c>
      <c r="AA453" s="3" t="s">
        <v>39</v>
      </c>
      <c r="AB453" s="3" t="s">
        <v>39</v>
      </c>
      <c r="AC453" s="3" t="s">
        <v>39</v>
      </c>
      <c r="AD453" s="3" t="s">
        <v>39</v>
      </c>
      <c r="AE453" s="5" t="s">
        <v>39</v>
      </c>
      <c r="AF453" s="5" t="s">
        <v>2754</v>
      </c>
      <c r="AG453" s="5" t="s">
        <v>1289</v>
      </c>
      <c r="AH453" s="5" t="str">
        <f t="shared" si="17"/>
        <v>Phanerozoic</v>
      </c>
      <c r="AI453" s="5" t="str">
        <f t="shared" si="18"/>
        <v>Large</v>
      </c>
      <c r="AJ453" s="3" t="str">
        <f t="shared" si="16"/>
        <v>No known occurrences</v>
      </c>
    </row>
    <row r="454" spans="1:36" x14ac:dyDescent="0.3">
      <c r="A454" s="6" t="s">
        <v>2755</v>
      </c>
      <c r="B454" s="6" t="s">
        <v>36</v>
      </c>
      <c r="C454" s="6" t="s">
        <v>2380</v>
      </c>
      <c r="D454" s="7" t="s">
        <v>1663</v>
      </c>
      <c r="E454" s="2" t="s">
        <v>656</v>
      </c>
      <c r="F454" s="4" t="s">
        <v>80</v>
      </c>
      <c r="G454" s="4">
        <v>67.52</v>
      </c>
      <c r="H454" s="4">
        <v>32.47</v>
      </c>
      <c r="I454" s="4">
        <v>120</v>
      </c>
      <c r="J454" s="4">
        <v>2.5</v>
      </c>
      <c r="K454" s="4" t="s">
        <v>106</v>
      </c>
      <c r="L454" s="4" t="s">
        <v>116</v>
      </c>
      <c r="M454" s="4">
        <v>2445</v>
      </c>
      <c r="N454" s="4">
        <v>1.7</v>
      </c>
      <c r="O454" s="3" t="s">
        <v>2756</v>
      </c>
      <c r="P454" s="3" t="s">
        <v>84</v>
      </c>
      <c r="Q454" s="3" t="s">
        <v>39</v>
      </c>
      <c r="R454" s="3" t="s">
        <v>181</v>
      </c>
      <c r="S454" s="3" t="s">
        <v>2644</v>
      </c>
      <c r="T454" s="3" t="s">
        <v>39</v>
      </c>
      <c r="U454" s="3" t="s">
        <v>39</v>
      </c>
      <c r="V454" s="3" t="s">
        <v>39</v>
      </c>
      <c r="W454" s="3" t="s">
        <v>39</v>
      </c>
      <c r="X454" s="3" t="s">
        <v>39</v>
      </c>
      <c r="Y454" s="3" t="s">
        <v>39</v>
      </c>
      <c r="Z454" s="3" t="s">
        <v>39</v>
      </c>
      <c r="AA454" s="3" t="s">
        <v>39</v>
      </c>
      <c r="AB454" s="3" t="s">
        <v>39</v>
      </c>
      <c r="AC454" s="3" t="s">
        <v>39</v>
      </c>
      <c r="AD454" s="3" t="s">
        <v>39</v>
      </c>
      <c r="AE454" s="5" t="s">
        <v>39</v>
      </c>
      <c r="AF454" s="5" t="s">
        <v>2757</v>
      </c>
      <c r="AG454" s="5" t="s">
        <v>1539</v>
      </c>
      <c r="AH454" s="5" t="str">
        <f t="shared" si="17"/>
        <v>Proterozoic</v>
      </c>
      <c r="AI454" s="5" t="str">
        <f t="shared" si="18"/>
        <v>Small</v>
      </c>
      <c r="AJ454" s="3" t="str">
        <f t="shared" si="16"/>
        <v>No known occurrences</v>
      </c>
    </row>
    <row r="455" spans="1:36" x14ac:dyDescent="0.3">
      <c r="A455" s="6" t="s">
        <v>2758</v>
      </c>
      <c r="B455" s="6" t="s">
        <v>36</v>
      </c>
      <c r="C455" s="6" t="s">
        <v>2380</v>
      </c>
      <c r="D455" s="7" t="s">
        <v>2437</v>
      </c>
      <c r="E455" s="7" t="s">
        <v>2438</v>
      </c>
      <c r="F455" s="4" t="s">
        <v>1020</v>
      </c>
      <c r="G455" s="4">
        <v>58</v>
      </c>
      <c r="H455" s="4">
        <v>59.28</v>
      </c>
      <c r="I455" s="4">
        <v>135</v>
      </c>
      <c r="J455" s="4">
        <v>2.5</v>
      </c>
      <c r="K455" s="4" t="s">
        <v>766</v>
      </c>
      <c r="L455" s="4" t="s">
        <v>116</v>
      </c>
      <c r="M455" s="4">
        <v>450</v>
      </c>
      <c r="N455" s="4">
        <v>12</v>
      </c>
      <c r="O455" s="3" t="s">
        <v>2759</v>
      </c>
      <c r="P455" s="3" t="s">
        <v>269</v>
      </c>
      <c r="Q455" s="3" t="s">
        <v>39</v>
      </c>
      <c r="R455" s="3" t="s">
        <v>325</v>
      </c>
      <c r="S455" s="3" t="s">
        <v>39</v>
      </c>
      <c r="T455" s="3" t="s">
        <v>39</v>
      </c>
      <c r="U455" s="3" t="s">
        <v>39</v>
      </c>
      <c r="V455" s="3" t="s">
        <v>39</v>
      </c>
      <c r="W455" s="3" t="s">
        <v>2760</v>
      </c>
      <c r="X455" s="3" t="s">
        <v>2761</v>
      </c>
      <c r="Y455" s="3" t="s">
        <v>138</v>
      </c>
      <c r="Z455" s="3" t="s">
        <v>73</v>
      </c>
      <c r="AA455" s="3" t="s">
        <v>74</v>
      </c>
      <c r="AB455" s="3" t="s">
        <v>75</v>
      </c>
      <c r="AC455" s="3" t="s">
        <v>227</v>
      </c>
      <c r="AD455" s="3">
        <v>11.3</v>
      </c>
      <c r="AE455" s="5" t="s">
        <v>2762</v>
      </c>
      <c r="AF455" s="5" t="s">
        <v>2763</v>
      </c>
      <c r="AG455" s="5" t="s">
        <v>1539</v>
      </c>
      <c r="AH455" s="5" t="str">
        <f t="shared" si="17"/>
        <v>Phanerozoic</v>
      </c>
      <c r="AI455" s="5" t="str">
        <f t="shared" si="18"/>
        <v>Small</v>
      </c>
      <c r="AJ455" s="3" t="s">
        <v>138</v>
      </c>
    </row>
    <row r="456" spans="1:36" x14ac:dyDescent="0.3">
      <c r="A456" s="6" t="s">
        <v>2764</v>
      </c>
      <c r="B456" s="6" t="s">
        <v>36</v>
      </c>
      <c r="C456" s="6" t="s">
        <v>2380</v>
      </c>
      <c r="D456" s="7" t="s">
        <v>2381</v>
      </c>
      <c r="E456" s="7" t="s">
        <v>2382</v>
      </c>
      <c r="F456" s="4" t="s">
        <v>1020</v>
      </c>
      <c r="G456" s="4">
        <v>51.2</v>
      </c>
      <c r="H456" s="4">
        <v>41</v>
      </c>
      <c r="I456" s="4">
        <v>80</v>
      </c>
      <c r="J456" s="4">
        <v>0.7</v>
      </c>
      <c r="K456" s="4" t="s">
        <v>39</v>
      </c>
      <c r="L456" s="4" t="s">
        <v>116</v>
      </c>
      <c r="M456" s="4">
        <v>2079</v>
      </c>
      <c r="N456" s="4">
        <v>19</v>
      </c>
      <c r="O456" s="3" t="s">
        <v>2765</v>
      </c>
      <c r="P456" s="3" t="s">
        <v>728</v>
      </c>
      <c r="Q456" s="3" t="s">
        <v>2766</v>
      </c>
      <c r="R456" s="3" t="s">
        <v>39</v>
      </c>
      <c r="S456" s="3" t="s">
        <v>39</v>
      </c>
      <c r="T456" s="3" t="s">
        <v>39</v>
      </c>
      <c r="U456" s="3" t="s">
        <v>39</v>
      </c>
      <c r="V456" s="3" t="s">
        <v>39</v>
      </c>
      <c r="W456" s="3" t="s">
        <v>39</v>
      </c>
      <c r="X456" s="3" t="s">
        <v>71</v>
      </c>
      <c r="Y456" s="3" t="s">
        <v>138</v>
      </c>
      <c r="Z456" s="3" t="s">
        <v>73</v>
      </c>
      <c r="AA456" s="3" t="s">
        <v>74</v>
      </c>
      <c r="AB456" s="3" t="s">
        <v>75</v>
      </c>
      <c r="AC456" s="3" t="s">
        <v>454</v>
      </c>
      <c r="AD456" s="3" t="s">
        <v>39</v>
      </c>
      <c r="AE456" s="5" t="s">
        <v>2767</v>
      </c>
      <c r="AF456" s="5" t="s">
        <v>2383</v>
      </c>
      <c r="AG456" s="5" t="s">
        <v>1539</v>
      </c>
      <c r="AH456" s="5" t="str">
        <f t="shared" si="17"/>
        <v>Proterozoic</v>
      </c>
      <c r="AI456" s="5" t="str">
        <f t="shared" si="18"/>
        <v>Small</v>
      </c>
      <c r="AJ456" s="3" t="s">
        <v>138</v>
      </c>
    </row>
    <row r="457" spans="1:36" x14ac:dyDescent="0.3">
      <c r="A457" s="1" t="s">
        <v>2768</v>
      </c>
      <c r="B457" s="1" t="s">
        <v>36</v>
      </c>
      <c r="C457" s="1" t="s">
        <v>2380</v>
      </c>
      <c r="D457" s="2" t="s">
        <v>2381</v>
      </c>
      <c r="E457" s="2" t="s">
        <v>2382</v>
      </c>
      <c r="F457" s="3" t="s">
        <v>1020</v>
      </c>
      <c r="G457" s="16">
        <v>50.06</v>
      </c>
      <c r="H457" s="3">
        <v>40.65</v>
      </c>
      <c r="I457" s="3" t="s">
        <v>39</v>
      </c>
      <c r="J457" s="3" t="s">
        <v>39</v>
      </c>
      <c r="K457" s="3" t="s">
        <v>39</v>
      </c>
      <c r="L457" s="3" t="s">
        <v>39</v>
      </c>
      <c r="M457" s="3" t="s">
        <v>39</v>
      </c>
      <c r="N457" s="3" t="s">
        <v>39</v>
      </c>
      <c r="O457" s="3" t="s">
        <v>39</v>
      </c>
      <c r="P457" s="3" t="s">
        <v>39</v>
      </c>
      <c r="Q457" s="3" t="s">
        <v>39</v>
      </c>
      <c r="R457" s="3" t="s">
        <v>39</v>
      </c>
      <c r="S457" s="3" t="s">
        <v>39</v>
      </c>
      <c r="T457" s="3" t="s">
        <v>39</v>
      </c>
      <c r="U457" s="3" t="s">
        <v>39</v>
      </c>
      <c r="V457" s="3" t="s">
        <v>39</v>
      </c>
      <c r="W457" s="3" t="s">
        <v>39</v>
      </c>
      <c r="X457" s="3" t="s">
        <v>39</v>
      </c>
      <c r="Y457" s="3" t="s">
        <v>39</v>
      </c>
      <c r="Z457" s="3" t="s">
        <v>39</v>
      </c>
      <c r="AA457" s="3" t="s">
        <v>39</v>
      </c>
      <c r="AB457" s="3" t="s">
        <v>39</v>
      </c>
      <c r="AC457" s="16" t="s">
        <v>39</v>
      </c>
      <c r="AD457" s="5" t="s">
        <v>39</v>
      </c>
      <c r="AE457" s="5" t="s">
        <v>39</v>
      </c>
      <c r="AF457" s="5" t="s">
        <v>2383</v>
      </c>
      <c r="AG457" s="5" t="s">
        <v>1539</v>
      </c>
      <c r="AH457" s="5" t="str">
        <f t="shared" si="17"/>
        <v>Not determined</v>
      </c>
      <c r="AI457" s="5" t="str">
        <f t="shared" si="18"/>
        <v>Not determined</v>
      </c>
      <c r="AJ457" s="3" t="str">
        <f>IF(Y457="Not determined","No known occurrences","CHECK THIS ONE")</f>
        <v>No known occurrences</v>
      </c>
    </row>
    <row r="458" spans="1:36" x14ac:dyDescent="0.3">
      <c r="A458" s="1" t="s">
        <v>2769</v>
      </c>
      <c r="B458" s="1" t="s">
        <v>36</v>
      </c>
      <c r="C458" s="1" t="s">
        <v>2380</v>
      </c>
      <c r="D458" s="2" t="s">
        <v>2385</v>
      </c>
      <c r="E458" s="2" t="s">
        <v>39</v>
      </c>
      <c r="F458" s="3" t="s">
        <v>40</v>
      </c>
      <c r="G458" s="16">
        <v>53.5</v>
      </c>
      <c r="H458" s="3">
        <v>96</v>
      </c>
      <c r="I458" s="3" t="s">
        <v>39</v>
      </c>
      <c r="J458" s="3" t="s">
        <v>39</v>
      </c>
      <c r="K458" s="3" t="s">
        <v>39</v>
      </c>
      <c r="L458" s="3" t="s">
        <v>116</v>
      </c>
      <c r="M458" s="3">
        <v>487</v>
      </c>
      <c r="N458" s="3" t="s">
        <v>39</v>
      </c>
      <c r="O458" s="3" t="s">
        <v>39</v>
      </c>
      <c r="P458" s="3" t="s">
        <v>39</v>
      </c>
      <c r="Q458" s="3" t="s">
        <v>39</v>
      </c>
      <c r="R458" s="3" t="s">
        <v>39</v>
      </c>
      <c r="S458" s="3" t="s">
        <v>39</v>
      </c>
      <c r="T458" s="3" t="s">
        <v>39</v>
      </c>
      <c r="U458" s="3" t="s">
        <v>39</v>
      </c>
      <c r="V458" s="3" t="s">
        <v>39</v>
      </c>
      <c r="W458" s="3" t="s">
        <v>39</v>
      </c>
      <c r="X458" s="3" t="s">
        <v>71</v>
      </c>
      <c r="Y458" s="3" t="s">
        <v>138</v>
      </c>
      <c r="Z458" s="3" t="s">
        <v>39</v>
      </c>
      <c r="AA458" s="3" t="s">
        <v>39</v>
      </c>
      <c r="AB458" s="3" t="s">
        <v>39</v>
      </c>
      <c r="AC458" s="30" t="s">
        <v>39</v>
      </c>
      <c r="AD458" s="5" t="s">
        <v>39</v>
      </c>
      <c r="AE458" s="5" t="s">
        <v>39</v>
      </c>
      <c r="AF458" s="5" t="s">
        <v>2770</v>
      </c>
      <c r="AG458" s="5" t="s">
        <v>1289</v>
      </c>
      <c r="AH458" s="5" t="str">
        <f t="shared" si="17"/>
        <v>Phanerozoic</v>
      </c>
      <c r="AI458" s="5" t="str">
        <f t="shared" si="18"/>
        <v>Not determined</v>
      </c>
      <c r="AJ458" s="3" t="s">
        <v>138</v>
      </c>
    </row>
    <row r="459" spans="1:36" x14ac:dyDescent="0.3">
      <c r="A459" s="1" t="s">
        <v>2771</v>
      </c>
      <c r="B459" s="1" t="s">
        <v>36</v>
      </c>
      <c r="C459" s="1" t="s">
        <v>2380</v>
      </c>
      <c r="D459" s="2" t="s">
        <v>2442</v>
      </c>
      <c r="E459" s="2" t="s">
        <v>2443</v>
      </c>
      <c r="F459" s="3" t="s">
        <v>1020</v>
      </c>
      <c r="G459" s="16">
        <v>55.05</v>
      </c>
      <c r="H459" s="3">
        <v>97.15</v>
      </c>
      <c r="I459" s="3" t="s">
        <v>39</v>
      </c>
      <c r="J459" s="3" t="s">
        <v>39</v>
      </c>
      <c r="K459" s="3" t="s">
        <v>81</v>
      </c>
      <c r="L459" s="3" t="s">
        <v>42</v>
      </c>
      <c r="M459" s="3">
        <v>720</v>
      </c>
      <c r="N459" s="3" t="s">
        <v>39</v>
      </c>
      <c r="O459" s="3" t="s">
        <v>2772</v>
      </c>
      <c r="P459" s="3" t="s">
        <v>84</v>
      </c>
      <c r="Q459" s="3" t="s">
        <v>39</v>
      </c>
      <c r="R459" s="3" t="s">
        <v>814</v>
      </c>
      <c r="S459" s="3" t="s">
        <v>39</v>
      </c>
      <c r="T459" s="3" t="s">
        <v>39</v>
      </c>
      <c r="U459" s="3" t="s">
        <v>39</v>
      </c>
      <c r="V459" s="3" t="s">
        <v>39</v>
      </c>
      <c r="W459" s="3" t="s">
        <v>39</v>
      </c>
      <c r="X459" s="3" t="s">
        <v>71</v>
      </c>
      <c r="Y459" s="3" t="s">
        <v>138</v>
      </c>
      <c r="Z459" s="3" t="s">
        <v>39</v>
      </c>
      <c r="AA459" s="3" t="s">
        <v>74</v>
      </c>
      <c r="AB459" s="3" t="s">
        <v>75</v>
      </c>
      <c r="AC459" s="16" t="s">
        <v>39</v>
      </c>
      <c r="AD459" s="5" t="s">
        <v>39</v>
      </c>
      <c r="AE459" s="5" t="s">
        <v>39</v>
      </c>
      <c r="AF459" s="5" t="s">
        <v>2732</v>
      </c>
      <c r="AG459" s="5" t="s">
        <v>1289</v>
      </c>
      <c r="AH459" s="5" t="str">
        <f t="shared" si="17"/>
        <v>Proterozoic</v>
      </c>
      <c r="AI459" s="5" t="str">
        <f t="shared" si="18"/>
        <v>Not determined</v>
      </c>
      <c r="AJ459" s="3" t="s">
        <v>138</v>
      </c>
    </row>
    <row r="460" spans="1:36" x14ac:dyDescent="0.3">
      <c r="A460" s="1" t="s">
        <v>2773</v>
      </c>
      <c r="B460" s="1" t="s">
        <v>36</v>
      </c>
      <c r="C460" s="1" t="s">
        <v>2380</v>
      </c>
      <c r="D460" s="2" t="s">
        <v>1663</v>
      </c>
      <c r="E460" s="2" t="s">
        <v>656</v>
      </c>
      <c r="F460" s="3" t="s">
        <v>80</v>
      </c>
      <c r="G460" s="16">
        <v>67.34</v>
      </c>
      <c r="H460" s="3">
        <v>29.91</v>
      </c>
      <c r="I460" s="3" t="s">
        <v>39</v>
      </c>
      <c r="J460" s="3" t="s">
        <v>39</v>
      </c>
      <c r="K460" s="3" t="s">
        <v>39</v>
      </c>
      <c r="L460" s="3" t="s">
        <v>116</v>
      </c>
      <c r="M460" s="3">
        <v>2460</v>
      </c>
      <c r="N460" s="3">
        <v>9</v>
      </c>
      <c r="O460" s="3" t="s">
        <v>491</v>
      </c>
      <c r="P460" s="3" t="s">
        <v>452</v>
      </c>
      <c r="Q460" s="3" t="s">
        <v>39</v>
      </c>
      <c r="R460" s="3" t="s">
        <v>39</v>
      </c>
      <c r="S460" s="3" t="s">
        <v>39</v>
      </c>
      <c r="T460" s="3" t="s">
        <v>39</v>
      </c>
      <c r="U460" s="3" t="s">
        <v>39</v>
      </c>
      <c r="V460" s="3" t="s">
        <v>39</v>
      </c>
      <c r="W460" s="3" t="s">
        <v>39</v>
      </c>
      <c r="X460" s="3" t="s">
        <v>39</v>
      </c>
      <c r="Y460" s="3" t="s">
        <v>39</v>
      </c>
      <c r="Z460" s="3" t="s">
        <v>39</v>
      </c>
      <c r="AA460" s="3" t="s">
        <v>39</v>
      </c>
      <c r="AB460" s="3" t="s">
        <v>39</v>
      </c>
      <c r="AC460" s="3" t="s">
        <v>39</v>
      </c>
      <c r="AD460" s="5" t="s">
        <v>39</v>
      </c>
      <c r="AE460" s="5" t="s">
        <v>39</v>
      </c>
      <c r="AF460" s="5" t="s">
        <v>2774</v>
      </c>
      <c r="AG460" s="5" t="s">
        <v>1539</v>
      </c>
      <c r="AH460" s="5" t="str">
        <f t="shared" si="17"/>
        <v>Proterozoic</v>
      </c>
      <c r="AI460" s="5" t="str">
        <f t="shared" si="18"/>
        <v>Not determined</v>
      </c>
      <c r="AJ460" s="3" t="str">
        <f>IF(Y460="Not determined","No known occurrences","CHECK THIS ONE")</f>
        <v>No known occurrences</v>
      </c>
    </row>
    <row r="461" spans="1:36" x14ac:dyDescent="0.3">
      <c r="A461" s="1" t="s">
        <v>2775</v>
      </c>
      <c r="B461" s="1" t="s">
        <v>36</v>
      </c>
      <c r="C461" s="1" t="s">
        <v>2776</v>
      </c>
      <c r="D461" s="2" t="s">
        <v>2777</v>
      </c>
      <c r="E461" s="2" t="s">
        <v>2778</v>
      </c>
      <c r="F461" s="3" t="s">
        <v>80</v>
      </c>
      <c r="G461" s="16">
        <v>25.3</v>
      </c>
      <c r="H461" s="3">
        <v>43.9</v>
      </c>
      <c r="I461" s="3">
        <v>42</v>
      </c>
      <c r="J461" s="3">
        <v>6</v>
      </c>
      <c r="K461" s="3" t="s">
        <v>2779</v>
      </c>
      <c r="L461" s="3" t="s">
        <v>42</v>
      </c>
      <c r="M461" s="3">
        <v>620</v>
      </c>
      <c r="N461" s="3" t="s">
        <v>39</v>
      </c>
      <c r="O461" s="3" t="s">
        <v>2780</v>
      </c>
      <c r="P461" s="3" t="s">
        <v>55</v>
      </c>
      <c r="Q461" s="3" t="s">
        <v>39</v>
      </c>
      <c r="R461" s="3" t="s">
        <v>325</v>
      </c>
      <c r="S461" s="3" t="s">
        <v>39</v>
      </c>
      <c r="T461" s="3" t="s">
        <v>39</v>
      </c>
      <c r="U461" s="3" t="s">
        <v>39</v>
      </c>
      <c r="V461" s="3" t="s">
        <v>39</v>
      </c>
      <c r="W461" s="3" t="s">
        <v>39</v>
      </c>
      <c r="X461" s="3" t="s">
        <v>2781</v>
      </c>
      <c r="Y461" s="3" t="s">
        <v>72</v>
      </c>
      <c r="Z461" s="3" t="s">
        <v>2782</v>
      </c>
      <c r="AA461" s="3" t="s">
        <v>99</v>
      </c>
      <c r="AB461" s="3" t="s">
        <v>75</v>
      </c>
      <c r="AC461" s="3" t="s">
        <v>255</v>
      </c>
      <c r="AD461" s="5" t="s">
        <v>39</v>
      </c>
      <c r="AE461" s="5" t="s">
        <v>2783</v>
      </c>
      <c r="AF461" s="5" t="s">
        <v>2784</v>
      </c>
      <c r="AG461" s="5" t="s">
        <v>1289</v>
      </c>
      <c r="AH461" s="5" t="str">
        <f t="shared" si="17"/>
        <v>Proterozoic</v>
      </c>
      <c r="AI461" s="5" t="str">
        <f t="shared" si="18"/>
        <v>Small</v>
      </c>
      <c r="AJ461" s="3" t="s">
        <v>72</v>
      </c>
    </row>
    <row r="462" spans="1:36" x14ac:dyDescent="0.3">
      <c r="A462" s="6" t="s">
        <v>2785</v>
      </c>
      <c r="B462" s="6" t="s">
        <v>36</v>
      </c>
      <c r="C462" s="6" t="s">
        <v>2776</v>
      </c>
      <c r="D462" s="7" t="s">
        <v>2786</v>
      </c>
      <c r="E462" s="7" t="s">
        <v>2778</v>
      </c>
      <c r="F462" s="4" t="s">
        <v>80</v>
      </c>
      <c r="G462" s="4">
        <v>18.45</v>
      </c>
      <c r="H462" s="4">
        <v>42.52</v>
      </c>
      <c r="I462" s="4">
        <v>4</v>
      </c>
      <c r="J462" s="4">
        <v>3</v>
      </c>
      <c r="K462" s="4" t="s">
        <v>2787</v>
      </c>
      <c r="L462" s="4" t="s">
        <v>96</v>
      </c>
      <c r="M462" s="4">
        <v>626</v>
      </c>
      <c r="N462" s="4">
        <v>8</v>
      </c>
      <c r="O462" s="3" t="s">
        <v>2788</v>
      </c>
      <c r="P462" s="3" t="s">
        <v>505</v>
      </c>
      <c r="Q462" s="3" t="s">
        <v>39</v>
      </c>
      <c r="R462" s="3" t="s">
        <v>325</v>
      </c>
      <c r="S462" s="3" t="s">
        <v>39</v>
      </c>
      <c r="T462" s="3" t="s">
        <v>39</v>
      </c>
      <c r="U462" s="3" t="s">
        <v>39</v>
      </c>
      <c r="V462" s="3" t="s">
        <v>39</v>
      </c>
      <c r="W462" s="3" t="s">
        <v>2789</v>
      </c>
      <c r="X462" s="3" t="s">
        <v>39</v>
      </c>
      <c r="Y462" s="3" t="s">
        <v>39</v>
      </c>
      <c r="Z462" s="3" t="s">
        <v>39</v>
      </c>
      <c r="AA462" s="3" t="s">
        <v>39</v>
      </c>
      <c r="AB462" s="3" t="s">
        <v>39</v>
      </c>
      <c r="AC462" s="3" t="s">
        <v>39</v>
      </c>
      <c r="AD462" s="3" t="s">
        <v>39</v>
      </c>
      <c r="AE462" s="5" t="s">
        <v>39</v>
      </c>
      <c r="AF462" s="5" t="s">
        <v>2790</v>
      </c>
      <c r="AG462" s="5" t="s">
        <v>1289</v>
      </c>
      <c r="AH462" s="5" t="str">
        <f t="shared" si="17"/>
        <v>Proterozoic</v>
      </c>
      <c r="AI462" s="5" t="str">
        <f t="shared" si="18"/>
        <v>Small</v>
      </c>
      <c r="AJ462" s="3" t="str">
        <f>IF(Y462="Not determined","No known occurrences","CHECK THIS ONE")</f>
        <v>No known occurrences</v>
      </c>
    </row>
    <row r="463" spans="1:36" x14ac:dyDescent="0.3">
      <c r="A463" s="6" t="s">
        <v>2791</v>
      </c>
      <c r="B463" s="6" t="s">
        <v>36</v>
      </c>
      <c r="C463" s="6" t="s">
        <v>2776</v>
      </c>
      <c r="D463" s="7" t="s">
        <v>2792</v>
      </c>
      <c r="E463" s="7" t="s">
        <v>2793</v>
      </c>
      <c r="F463" s="4" t="s">
        <v>80</v>
      </c>
      <c r="G463" s="4">
        <v>17</v>
      </c>
      <c r="H463" s="4">
        <v>42.36</v>
      </c>
      <c r="I463" s="4">
        <v>20</v>
      </c>
      <c r="J463" s="4">
        <v>1.5</v>
      </c>
      <c r="K463" s="4" t="s">
        <v>124</v>
      </c>
      <c r="L463" s="4" t="s">
        <v>572</v>
      </c>
      <c r="M463" s="4">
        <v>22</v>
      </c>
      <c r="N463" s="4" t="s">
        <v>39</v>
      </c>
      <c r="O463" s="3" t="s">
        <v>2794</v>
      </c>
      <c r="P463" s="3" t="s">
        <v>2795</v>
      </c>
      <c r="Q463" s="3" t="s">
        <v>39</v>
      </c>
      <c r="R463" s="3" t="s">
        <v>325</v>
      </c>
      <c r="S463" s="3" t="s">
        <v>39</v>
      </c>
      <c r="T463" s="3" t="s">
        <v>2796</v>
      </c>
      <c r="U463" s="3" t="s">
        <v>2797</v>
      </c>
      <c r="V463" s="3" t="s">
        <v>2798</v>
      </c>
      <c r="W463" s="3" t="s">
        <v>2799</v>
      </c>
      <c r="X463" s="3" t="s">
        <v>39</v>
      </c>
      <c r="Y463" s="3" t="s">
        <v>39</v>
      </c>
      <c r="Z463" s="3" t="s">
        <v>39</v>
      </c>
      <c r="AA463" s="3" t="s">
        <v>39</v>
      </c>
      <c r="AB463" s="3" t="s">
        <v>39</v>
      </c>
      <c r="AC463" s="3" t="s">
        <v>39</v>
      </c>
      <c r="AD463" s="3" t="s">
        <v>39</v>
      </c>
      <c r="AE463" s="5" t="s">
        <v>39</v>
      </c>
      <c r="AF463" s="5" t="s">
        <v>2800</v>
      </c>
      <c r="AG463" s="5" t="s">
        <v>1289</v>
      </c>
      <c r="AH463" s="5" t="str">
        <f t="shared" si="17"/>
        <v>Phanerozoic</v>
      </c>
      <c r="AI463" s="5" t="str">
        <f t="shared" si="18"/>
        <v>Small</v>
      </c>
      <c r="AJ463" s="3" t="str">
        <f>IF(Y463="Not determined","No known occurrences","CHECK THIS ONE")</f>
        <v>No known occurrences</v>
      </c>
    </row>
    <row r="464" spans="1:36" x14ac:dyDescent="0.3">
      <c r="A464" s="6" t="s">
        <v>2801</v>
      </c>
      <c r="B464" s="6" t="s">
        <v>36</v>
      </c>
      <c r="C464" s="6" t="s">
        <v>2776</v>
      </c>
      <c r="D464" s="7" t="s">
        <v>2802</v>
      </c>
      <c r="E464" s="7" t="s">
        <v>2778</v>
      </c>
      <c r="F464" s="4" t="s">
        <v>80</v>
      </c>
      <c r="G464" s="4">
        <v>24.3</v>
      </c>
      <c r="H464" s="4">
        <v>37.46</v>
      </c>
      <c r="I464" s="4">
        <v>200</v>
      </c>
      <c r="J464" s="4">
        <v>3</v>
      </c>
      <c r="K464" s="4" t="s">
        <v>95</v>
      </c>
      <c r="L464" s="4" t="s">
        <v>366</v>
      </c>
      <c r="M464" s="4">
        <v>618</v>
      </c>
      <c r="N464" s="4">
        <v>27</v>
      </c>
      <c r="O464" s="3" t="s">
        <v>2803</v>
      </c>
      <c r="P464" s="3" t="s">
        <v>84</v>
      </c>
      <c r="Q464" s="3" t="s">
        <v>39</v>
      </c>
      <c r="R464" s="3" t="s">
        <v>46</v>
      </c>
      <c r="S464" s="3" t="s">
        <v>39</v>
      </c>
      <c r="T464" s="3" t="s">
        <v>39</v>
      </c>
      <c r="U464" s="3" t="s">
        <v>39</v>
      </c>
      <c r="V464" s="3" t="s">
        <v>39</v>
      </c>
      <c r="W464" s="3" t="s">
        <v>39</v>
      </c>
      <c r="X464" s="3" t="s">
        <v>71</v>
      </c>
      <c r="Y464" s="3" t="s">
        <v>72</v>
      </c>
      <c r="Z464" s="3" t="s">
        <v>73</v>
      </c>
      <c r="AA464" s="3" t="s">
        <v>74</v>
      </c>
      <c r="AB464" s="3" t="s">
        <v>75</v>
      </c>
      <c r="AC464" s="3" t="s">
        <v>345</v>
      </c>
      <c r="AD464" s="3" t="s">
        <v>39</v>
      </c>
      <c r="AE464" s="5" t="s">
        <v>2804</v>
      </c>
      <c r="AF464" s="5" t="s">
        <v>2805</v>
      </c>
      <c r="AG464" s="5" t="s">
        <v>1289</v>
      </c>
      <c r="AH464" s="5" t="str">
        <f t="shared" si="17"/>
        <v>Proterozoic</v>
      </c>
      <c r="AI464" s="5" t="str">
        <f t="shared" si="18"/>
        <v>Small</v>
      </c>
      <c r="AJ464" s="3" t="s">
        <v>72</v>
      </c>
    </row>
    <row r="465" spans="1:36" x14ac:dyDescent="0.3">
      <c r="A465" s="6" t="s">
        <v>2806</v>
      </c>
      <c r="B465" s="10" t="s">
        <v>103</v>
      </c>
      <c r="C465" s="6" t="s">
        <v>2807</v>
      </c>
      <c r="D465" s="7" t="s">
        <v>2808</v>
      </c>
      <c r="E465" s="7" t="s">
        <v>2294</v>
      </c>
      <c r="F465" s="4" t="s">
        <v>2205</v>
      </c>
      <c r="G465" s="4">
        <v>57.28</v>
      </c>
      <c r="H465" s="4">
        <v>-2.11</v>
      </c>
      <c r="I465" s="4">
        <v>18</v>
      </c>
      <c r="J465" s="4" t="s">
        <v>39</v>
      </c>
      <c r="K465" s="4" t="s">
        <v>53</v>
      </c>
      <c r="L465" s="4" t="s">
        <v>42</v>
      </c>
      <c r="M465" s="4">
        <v>477</v>
      </c>
      <c r="N465" s="4">
        <v>5</v>
      </c>
      <c r="O465" s="3" t="s">
        <v>2809</v>
      </c>
      <c r="P465" s="3" t="s">
        <v>2718</v>
      </c>
      <c r="Q465" s="3" t="s">
        <v>39</v>
      </c>
      <c r="R465" s="3" t="s">
        <v>46</v>
      </c>
      <c r="S465" s="3" t="s">
        <v>39</v>
      </c>
      <c r="T465" s="3" t="s">
        <v>39</v>
      </c>
      <c r="U465" s="3" t="s">
        <v>39</v>
      </c>
      <c r="V465" s="3" t="s">
        <v>39</v>
      </c>
      <c r="W465" s="3" t="s">
        <v>39</v>
      </c>
      <c r="X465" s="3" t="s">
        <v>39</v>
      </c>
      <c r="Y465" s="3" t="s">
        <v>39</v>
      </c>
      <c r="Z465" s="3" t="s">
        <v>39</v>
      </c>
      <c r="AA465" s="3" t="s">
        <v>39</v>
      </c>
      <c r="AB465" s="3" t="s">
        <v>39</v>
      </c>
      <c r="AC465" s="3" t="s">
        <v>39</v>
      </c>
      <c r="AD465" s="3" t="s">
        <v>39</v>
      </c>
      <c r="AE465" s="5" t="s">
        <v>39</v>
      </c>
      <c r="AF465" s="5" t="s">
        <v>2810</v>
      </c>
      <c r="AG465" s="5" t="s">
        <v>1539</v>
      </c>
      <c r="AH465" s="5" t="str">
        <f t="shared" si="17"/>
        <v>Phanerozoic</v>
      </c>
      <c r="AI465" s="5" t="str">
        <f t="shared" si="18"/>
        <v>Small</v>
      </c>
      <c r="AJ465" s="3" t="str">
        <f>IF(Y465="Not determined","No known occurrences","CHECK THIS ONE")</f>
        <v>No known occurrences</v>
      </c>
    </row>
    <row r="466" spans="1:36" x14ac:dyDescent="0.3">
      <c r="A466" s="6" t="s">
        <v>2811</v>
      </c>
      <c r="B466" s="10" t="s">
        <v>36</v>
      </c>
      <c r="C466" s="6" t="s">
        <v>2807</v>
      </c>
      <c r="D466" s="7" t="s">
        <v>2812</v>
      </c>
      <c r="E466" s="7" t="s">
        <v>1846</v>
      </c>
      <c r="F466" s="4" t="s">
        <v>39</v>
      </c>
      <c r="G466" s="4">
        <v>56.38</v>
      </c>
      <c r="H466" s="4">
        <v>-5.88</v>
      </c>
      <c r="I466" s="4">
        <v>16</v>
      </c>
      <c r="J466" s="4">
        <v>0.9</v>
      </c>
      <c r="K466" s="4" t="s">
        <v>2813</v>
      </c>
      <c r="L466" s="4" t="s">
        <v>42</v>
      </c>
      <c r="M466" s="4">
        <v>60</v>
      </c>
      <c r="N466" s="4">
        <v>0.5</v>
      </c>
      <c r="O466" s="3" t="s">
        <v>2814</v>
      </c>
      <c r="P466" s="3" t="s">
        <v>728</v>
      </c>
      <c r="Q466" s="3" t="s">
        <v>39</v>
      </c>
      <c r="R466" s="3" t="s">
        <v>46</v>
      </c>
      <c r="S466" s="3" t="s">
        <v>39</v>
      </c>
      <c r="T466" s="3" t="s">
        <v>2815</v>
      </c>
      <c r="U466" s="3" t="s">
        <v>39</v>
      </c>
      <c r="V466" s="3">
        <v>48</v>
      </c>
      <c r="W466" s="3" t="s">
        <v>2728</v>
      </c>
      <c r="X466" s="3" t="s">
        <v>39</v>
      </c>
      <c r="Y466" s="3" t="s">
        <v>39</v>
      </c>
      <c r="Z466" s="3" t="s">
        <v>39</v>
      </c>
      <c r="AA466" s="3" t="s">
        <v>39</v>
      </c>
      <c r="AB466" s="3" t="s">
        <v>39</v>
      </c>
      <c r="AC466" s="3" t="s">
        <v>39</v>
      </c>
      <c r="AD466" s="3" t="s">
        <v>39</v>
      </c>
      <c r="AE466" s="5" t="s">
        <v>39</v>
      </c>
      <c r="AF466" s="5" t="s">
        <v>2816</v>
      </c>
      <c r="AG466" s="5" t="s">
        <v>1539</v>
      </c>
      <c r="AH466" s="5" t="str">
        <f t="shared" si="17"/>
        <v>Phanerozoic</v>
      </c>
      <c r="AI466" s="5" t="str">
        <f t="shared" si="18"/>
        <v>Small</v>
      </c>
      <c r="AJ466" s="3" t="str">
        <f>IF(Y466="Not determined","No known occurrences","CHECK THIS ONE")</f>
        <v>No known occurrences</v>
      </c>
    </row>
    <row r="467" spans="1:36" x14ac:dyDescent="0.3">
      <c r="A467" s="1" t="s">
        <v>2817</v>
      </c>
      <c r="B467" s="1" t="s">
        <v>36</v>
      </c>
      <c r="C467" s="1" t="s">
        <v>2807</v>
      </c>
      <c r="D467" s="2" t="s">
        <v>2818</v>
      </c>
      <c r="E467" s="2" t="s">
        <v>1846</v>
      </c>
      <c r="F467" s="3" t="s">
        <v>80</v>
      </c>
      <c r="G467" s="3">
        <v>56.8</v>
      </c>
      <c r="H467" s="3">
        <v>-6.1</v>
      </c>
      <c r="I467" s="3">
        <v>30</v>
      </c>
      <c r="J467" s="3" t="s">
        <v>39</v>
      </c>
      <c r="K467" s="3" t="s">
        <v>53</v>
      </c>
      <c r="L467" s="3" t="s">
        <v>42</v>
      </c>
      <c r="M467" s="3">
        <v>60.53</v>
      </c>
      <c r="N467" s="3">
        <v>0.08</v>
      </c>
      <c r="O467" s="3" t="s">
        <v>2819</v>
      </c>
      <c r="P467" s="3" t="s">
        <v>728</v>
      </c>
      <c r="Q467" s="3" t="s">
        <v>39</v>
      </c>
      <c r="R467" s="3" t="s">
        <v>814</v>
      </c>
      <c r="S467" s="3" t="s">
        <v>39</v>
      </c>
      <c r="T467" s="3" t="s">
        <v>39</v>
      </c>
      <c r="U467" s="3" t="s">
        <v>39</v>
      </c>
      <c r="V467" s="3" t="s">
        <v>39</v>
      </c>
      <c r="W467" s="3" t="s">
        <v>39</v>
      </c>
      <c r="X467" s="3" t="s">
        <v>39</v>
      </c>
      <c r="Y467" s="3" t="s">
        <v>39</v>
      </c>
      <c r="Z467" s="3" t="s">
        <v>39</v>
      </c>
      <c r="AA467" s="3" t="s">
        <v>39</v>
      </c>
      <c r="AB467" s="3" t="s">
        <v>39</v>
      </c>
      <c r="AC467" s="3" t="s">
        <v>39</v>
      </c>
      <c r="AD467" s="5" t="s">
        <v>39</v>
      </c>
      <c r="AE467" s="5" t="s">
        <v>39</v>
      </c>
      <c r="AF467" s="5" t="s">
        <v>2820</v>
      </c>
      <c r="AG467" s="5" t="s">
        <v>1539</v>
      </c>
      <c r="AH467" s="5" t="str">
        <f t="shared" si="17"/>
        <v>Phanerozoic</v>
      </c>
      <c r="AI467" s="5" t="str">
        <f t="shared" si="18"/>
        <v>Small</v>
      </c>
      <c r="AJ467" s="3" t="str">
        <f>IF(Y467="Not determined","No known occurrences","CHECK THIS ONE")</f>
        <v>No known occurrences</v>
      </c>
    </row>
    <row r="468" spans="1:36" x14ac:dyDescent="0.3">
      <c r="A468" s="6" t="s">
        <v>2821</v>
      </c>
      <c r="B468" s="6" t="s">
        <v>36</v>
      </c>
      <c r="C468" s="6" t="s">
        <v>2807</v>
      </c>
      <c r="D468" s="7" t="s">
        <v>2818</v>
      </c>
      <c r="E468" s="7" t="s">
        <v>1846</v>
      </c>
      <c r="F468" s="4" t="s">
        <v>80</v>
      </c>
      <c r="G468" s="4">
        <v>57.2</v>
      </c>
      <c r="H468" s="4">
        <v>-6.2</v>
      </c>
      <c r="I468" s="4">
        <v>8</v>
      </c>
      <c r="J468" s="4" t="s">
        <v>39</v>
      </c>
      <c r="K468" s="4" t="s">
        <v>403</v>
      </c>
      <c r="L468" s="4" t="s">
        <v>116</v>
      </c>
      <c r="M468" s="4">
        <v>58.91</v>
      </c>
      <c r="N468" s="4">
        <v>7.0000000000000007E-2</v>
      </c>
      <c r="O468" s="3" t="s">
        <v>2822</v>
      </c>
      <c r="P468" s="3" t="s">
        <v>2481</v>
      </c>
      <c r="Q468" s="3" t="s">
        <v>398</v>
      </c>
      <c r="R468" s="3" t="s">
        <v>814</v>
      </c>
      <c r="S468" s="3" t="s">
        <v>1201</v>
      </c>
      <c r="T468" s="3" t="s">
        <v>804</v>
      </c>
      <c r="U468" s="3" t="s">
        <v>39</v>
      </c>
      <c r="V468" s="3" t="s">
        <v>39</v>
      </c>
      <c r="W468" s="3" t="s">
        <v>464</v>
      </c>
      <c r="X468" s="3" t="s">
        <v>39</v>
      </c>
      <c r="Y468" s="3" t="s">
        <v>39</v>
      </c>
      <c r="Z468" s="3" t="s">
        <v>39</v>
      </c>
      <c r="AA468" s="3" t="s">
        <v>39</v>
      </c>
      <c r="AB468" s="3" t="s">
        <v>39</v>
      </c>
      <c r="AC468" s="3" t="s">
        <v>39</v>
      </c>
      <c r="AD468" s="3" t="s">
        <v>39</v>
      </c>
      <c r="AE468" s="5" t="s">
        <v>39</v>
      </c>
      <c r="AF468" s="5" t="s">
        <v>2823</v>
      </c>
      <c r="AG468" s="5" t="s">
        <v>1539</v>
      </c>
      <c r="AH468" s="5" t="str">
        <f t="shared" si="17"/>
        <v>Phanerozoic</v>
      </c>
      <c r="AI468" s="5" t="str">
        <f t="shared" si="18"/>
        <v>Small</v>
      </c>
      <c r="AJ468" s="3" t="str">
        <f>IF(Y468="Not determined","No known occurrences","CHECK THIS ONE")</f>
        <v>No known occurrences</v>
      </c>
    </row>
    <row r="469" spans="1:36" x14ac:dyDescent="0.3">
      <c r="A469" s="6" t="s">
        <v>2824</v>
      </c>
      <c r="B469" s="6" t="s">
        <v>36</v>
      </c>
      <c r="C469" s="6" t="s">
        <v>2807</v>
      </c>
      <c r="D469" s="7" t="s">
        <v>2808</v>
      </c>
      <c r="E469" s="7" t="s">
        <v>2294</v>
      </c>
      <c r="F469" s="4" t="s">
        <v>2205</v>
      </c>
      <c r="G469" s="4">
        <v>57.36</v>
      </c>
      <c r="H469" s="4">
        <v>-2.5099999999999998</v>
      </c>
      <c r="I469" s="4" t="s">
        <v>39</v>
      </c>
      <c r="J469" s="4" t="s">
        <v>39</v>
      </c>
      <c r="K469" s="4" t="s">
        <v>289</v>
      </c>
      <c r="L469" s="4" t="s">
        <v>42</v>
      </c>
      <c r="M469" s="4">
        <v>477</v>
      </c>
      <c r="N469" s="4">
        <v>5</v>
      </c>
      <c r="O469" s="3" t="s">
        <v>2825</v>
      </c>
      <c r="P469" s="3" t="s">
        <v>2718</v>
      </c>
      <c r="Q469" s="3" t="s">
        <v>39</v>
      </c>
      <c r="R469" s="3" t="s">
        <v>46</v>
      </c>
      <c r="S469" s="3" t="s">
        <v>39</v>
      </c>
      <c r="T469" s="3" t="s">
        <v>39</v>
      </c>
      <c r="U469" s="3" t="s">
        <v>2826</v>
      </c>
      <c r="V469" s="3" t="s">
        <v>2827</v>
      </c>
      <c r="W469" s="3" t="s">
        <v>2828</v>
      </c>
      <c r="X469" s="3" t="s">
        <v>39</v>
      </c>
      <c r="Y469" s="3" t="s">
        <v>39</v>
      </c>
      <c r="Z469" s="3" t="s">
        <v>39</v>
      </c>
      <c r="AA469" s="3" t="s">
        <v>39</v>
      </c>
      <c r="AB469" s="3" t="s">
        <v>39</v>
      </c>
      <c r="AC469" s="3" t="s">
        <v>39</v>
      </c>
      <c r="AD469" s="3" t="s">
        <v>39</v>
      </c>
      <c r="AE469" s="5" t="s">
        <v>39</v>
      </c>
      <c r="AF469" s="5" t="s">
        <v>2829</v>
      </c>
      <c r="AG469" s="5" t="s">
        <v>1539</v>
      </c>
      <c r="AH469" s="5" t="str">
        <f t="shared" si="17"/>
        <v>Phanerozoic</v>
      </c>
      <c r="AI469" s="5" t="str">
        <f t="shared" si="18"/>
        <v>Not determined</v>
      </c>
      <c r="AJ469" s="3" t="str">
        <f>IF(Y469="Not determined","No known occurrences","CHECK THIS ONE")</f>
        <v>No known occurrences</v>
      </c>
    </row>
    <row r="470" spans="1:36" x14ac:dyDescent="0.3">
      <c r="A470" s="6" t="s">
        <v>2830</v>
      </c>
      <c r="B470" s="6" t="s">
        <v>36</v>
      </c>
      <c r="C470" s="1" t="s">
        <v>2807</v>
      </c>
      <c r="D470" s="2" t="s">
        <v>2831</v>
      </c>
      <c r="E470" s="2" t="s">
        <v>2294</v>
      </c>
      <c r="F470" s="3" t="s">
        <v>1020</v>
      </c>
      <c r="G470" s="3">
        <v>58.06</v>
      </c>
      <c r="H470" s="3">
        <v>-4.8499999999999996</v>
      </c>
      <c r="I470" s="3">
        <v>10</v>
      </c>
      <c r="J470" s="3" t="s">
        <v>39</v>
      </c>
      <c r="K470" s="3" t="s">
        <v>177</v>
      </c>
      <c r="L470" s="3" t="s">
        <v>116</v>
      </c>
      <c r="M470" s="3">
        <v>439</v>
      </c>
      <c r="N470" s="3">
        <v>4</v>
      </c>
      <c r="O470" s="3" t="s">
        <v>1338</v>
      </c>
      <c r="P470" s="3" t="s">
        <v>2832</v>
      </c>
      <c r="Q470" s="3" t="s">
        <v>39</v>
      </c>
      <c r="R470" s="3" t="s">
        <v>39</v>
      </c>
      <c r="S470" s="3" t="s">
        <v>39</v>
      </c>
      <c r="T470" s="3" t="s">
        <v>39</v>
      </c>
      <c r="U470" s="3" t="s">
        <v>39</v>
      </c>
      <c r="V470" s="3" t="s">
        <v>39</v>
      </c>
      <c r="W470" s="3" t="s">
        <v>39</v>
      </c>
      <c r="X470" s="3" t="s">
        <v>71</v>
      </c>
      <c r="Y470" s="3" t="s">
        <v>138</v>
      </c>
      <c r="Z470" s="3" t="s">
        <v>73</v>
      </c>
      <c r="AA470" s="3" t="s">
        <v>74</v>
      </c>
      <c r="AB470" s="3" t="s">
        <v>75</v>
      </c>
      <c r="AC470" s="3" t="s">
        <v>2833</v>
      </c>
      <c r="AD470" s="3" t="s">
        <v>39</v>
      </c>
      <c r="AE470" s="5" t="s">
        <v>39</v>
      </c>
      <c r="AF470" s="5" t="s">
        <v>2834</v>
      </c>
      <c r="AG470" s="5" t="s">
        <v>1539</v>
      </c>
      <c r="AH470" s="5" t="str">
        <f t="shared" si="17"/>
        <v>Phanerozoic</v>
      </c>
      <c r="AI470" s="5" t="str">
        <f t="shared" si="18"/>
        <v>Small</v>
      </c>
      <c r="AJ470" s="3" t="s">
        <v>138</v>
      </c>
    </row>
    <row r="471" spans="1:36" x14ac:dyDescent="0.3">
      <c r="A471" s="1" t="s">
        <v>2835</v>
      </c>
      <c r="B471" s="10" t="s">
        <v>36</v>
      </c>
      <c r="C471" s="1" t="s">
        <v>2807</v>
      </c>
      <c r="D471" s="2" t="s">
        <v>2831</v>
      </c>
      <c r="E471" s="2" t="s">
        <v>2294</v>
      </c>
      <c r="F471" s="3" t="s">
        <v>1020</v>
      </c>
      <c r="G471" s="16">
        <v>58.05</v>
      </c>
      <c r="H471" s="3">
        <v>-4.9400000000000004</v>
      </c>
      <c r="I471" s="3">
        <v>26</v>
      </c>
      <c r="J471" s="3">
        <v>0.4</v>
      </c>
      <c r="K471" s="3" t="s">
        <v>177</v>
      </c>
      <c r="L471" s="3" t="s">
        <v>116</v>
      </c>
      <c r="M471" s="3">
        <v>430</v>
      </c>
      <c r="N471" s="3">
        <v>4</v>
      </c>
      <c r="O471" s="3" t="s">
        <v>1338</v>
      </c>
      <c r="P471" s="3" t="s">
        <v>2836</v>
      </c>
      <c r="Q471" s="3" t="s">
        <v>39</v>
      </c>
      <c r="R471" s="3" t="s">
        <v>39</v>
      </c>
      <c r="S471" s="3" t="s">
        <v>39</v>
      </c>
      <c r="T471" s="3" t="s">
        <v>39</v>
      </c>
      <c r="U471" s="3" t="s">
        <v>39</v>
      </c>
      <c r="V471" s="3" t="s">
        <v>39</v>
      </c>
      <c r="W471" s="3" t="s">
        <v>39</v>
      </c>
      <c r="X471" s="3" t="s">
        <v>71</v>
      </c>
      <c r="Y471" s="3" t="s">
        <v>138</v>
      </c>
      <c r="Z471" s="3" t="s">
        <v>73</v>
      </c>
      <c r="AA471" s="3" t="s">
        <v>74</v>
      </c>
      <c r="AB471" s="3" t="s">
        <v>75</v>
      </c>
      <c r="AC471" s="3" t="s">
        <v>2833</v>
      </c>
      <c r="AD471" s="5" t="s">
        <v>39</v>
      </c>
      <c r="AE471" s="5" t="s">
        <v>2837</v>
      </c>
      <c r="AF471" s="5" t="s">
        <v>2834</v>
      </c>
      <c r="AG471" s="5" t="s">
        <v>1539</v>
      </c>
      <c r="AH471" s="5" t="str">
        <f t="shared" si="17"/>
        <v>Phanerozoic</v>
      </c>
      <c r="AI471" s="5" t="str">
        <f t="shared" si="18"/>
        <v>Small</v>
      </c>
      <c r="AJ471" s="3" t="s">
        <v>138</v>
      </c>
    </row>
    <row r="472" spans="1:36" x14ac:dyDescent="0.3">
      <c r="A472" s="6" t="s">
        <v>2838</v>
      </c>
      <c r="B472" s="10" t="s">
        <v>103</v>
      </c>
      <c r="C472" s="1" t="s">
        <v>2807</v>
      </c>
      <c r="D472" s="2" t="s">
        <v>2808</v>
      </c>
      <c r="E472" s="2" t="s">
        <v>2294</v>
      </c>
      <c r="F472" s="3" t="s">
        <v>2205</v>
      </c>
      <c r="G472" s="3">
        <v>57.25</v>
      </c>
      <c r="H472" s="3">
        <v>-2.84</v>
      </c>
      <c r="I472" s="3" t="s">
        <v>39</v>
      </c>
      <c r="J472" s="3">
        <v>7</v>
      </c>
      <c r="K472" s="3" t="s">
        <v>95</v>
      </c>
      <c r="L472" s="3" t="s">
        <v>42</v>
      </c>
      <c r="M472" s="3">
        <v>477</v>
      </c>
      <c r="N472" s="3">
        <v>5</v>
      </c>
      <c r="O472" s="3" t="s">
        <v>2839</v>
      </c>
      <c r="P472" s="3" t="s">
        <v>2718</v>
      </c>
      <c r="Q472" s="3" t="s">
        <v>39</v>
      </c>
      <c r="R472" s="3" t="s">
        <v>46</v>
      </c>
      <c r="S472" s="3" t="s">
        <v>39</v>
      </c>
      <c r="T472" s="3" t="s">
        <v>2840</v>
      </c>
      <c r="U472" s="3" t="s">
        <v>39</v>
      </c>
      <c r="V472" s="3" t="s">
        <v>2841</v>
      </c>
      <c r="W472" s="3" t="s">
        <v>1203</v>
      </c>
      <c r="X472" s="3" t="s">
        <v>39</v>
      </c>
      <c r="Y472" s="3" t="s">
        <v>39</v>
      </c>
      <c r="Z472" s="3" t="s">
        <v>39</v>
      </c>
      <c r="AA472" s="3" t="s">
        <v>39</v>
      </c>
      <c r="AB472" s="3" t="s">
        <v>39</v>
      </c>
      <c r="AC472" s="3" t="s">
        <v>39</v>
      </c>
      <c r="AD472" s="3" t="s">
        <v>39</v>
      </c>
      <c r="AE472" s="5" t="s">
        <v>39</v>
      </c>
      <c r="AF472" s="5" t="s">
        <v>2842</v>
      </c>
      <c r="AG472" s="5" t="s">
        <v>1539</v>
      </c>
      <c r="AH472" s="5" t="str">
        <f t="shared" si="17"/>
        <v>Phanerozoic</v>
      </c>
      <c r="AI472" s="5" t="str">
        <f t="shared" si="18"/>
        <v>Not determined</v>
      </c>
      <c r="AJ472" s="3" t="str">
        <f>IF(Y472="Not determined","No known occurrences","CHECK THIS ONE")</f>
        <v>No known occurrences</v>
      </c>
    </row>
    <row r="473" spans="1:36" x14ac:dyDescent="0.3">
      <c r="A473" s="10" t="s">
        <v>2843</v>
      </c>
      <c r="B473" s="10" t="s">
        <v>36</v>
      </c>
      <c r="C473" s="1" t="s">
        <v>2807</v>
      </c>
      <c r="D473" s="2" t="s">
        <v>2818</v>
      </c>
      <c r="E473" s="2" t="s">
        <v>1846</v>
      </c>
      <c r="F473" s="3" t="s">
        <v>80</v>
      </c>
      <c r="G473" s="3">
        <v>57</v>
      </c>
      <c r="H473" s="3">
        <v>-6.3</v>
      </c>
      <c r="I473" s="3">
        <v>25</v>
      </c>
      <c r="J473" s="3">
        <v>0.75</v>
      </c>
      <c r="K473" s="3" t="s">
        <v>1836</v>
      </c>
      <c r="L473" s="3" t="s">
        <v>116</v>
      </c>
      <c r="M473" s="3">
        <v>60.53</v>
      </c>
      <c r="N473" s="3">
        <v>0.08</v>
      </c>
      <c r="O473" s="3" t="s">
        <v>2844</v>
      </c>
      <c r="P473" s="3" t="s">
        <v>2845</v>
      </c>
      <c r="Q473" s="3" t="s">
        <v>398</v>
      </c>
      <c r="R473" s="3" t="s">
        <v>814</v>
      </c>
      <c r="S473" s="3" t="s">
        <v>1201</v>
      </c>
      <c r="T473" s="3" t="s">
        <v>2846</v>
      </c>
      <c r="U473" s="3" t="s">
        <v>39</v>
      </c>
      <c r="V473" s="3" t="s">
        <v>39</v>
      </c>
      <c r="W473" s="3" t="s">
        <v>2847</v>
      </c>
      <c r="X473" s="3" t="s">
        <v>2843</v>
      </c>
      <c r="Y473" s="3" t="s">
        <v>138</v>
      </c>
      <c r="Z473" s="3" t="s">
        <v>787</v>
      </c>
      <c r="AA473" s="3" t="s">
        <v>74</v>
      </c>
      <c r="AB473" s="3" t="s">
        <v>75</v>
      </c>
      <c r="AC473" s="3" t="s">
        <v>250</v>
      </c>
      <c r="AD473" s="5" t="s">
        <v>39</v>
      </c>
      <c r="AE473" s="5" t="s">
        <v>2848</v>
      </c>
      <c r="AF473" s="5" t="s">
        <v>2849</v>
      </c>
      <c r="AG473" s="5" t="s">
        <v>1539</v>
      </c>
      <c r="AH473" s="5" t="str">
        <f t="shared" si="17"/>
        <v>Phanerozoic</v>
      </c>
      <c r="AI473" s="5" t="str">
        <f t="shared" si="18"/>
        <v>Small</v>
      </c>
      <c r="AJ473" s="3" t="s">
        <v>138</v>
      </c>
    </row>
    <row r="474" spans="1:36" x14ac:dyDescent="0.3">
      <c r="A474" s="6" t="s">
        <v>2850</v>
      </c>
      <c r="B474" s="10" t="s">
        <v>103</v>
      </c>
      <c r="C474" s="6" t="s">
        <v>2807</v>
      </c>
      <c r="D474" s="7" t="s">
        <v>2851</v>
      </c>
      <c r="E474" s="7" t="s">
        <v>953</v>
      </c>
      <c r="F474" s="4" t="s">
        <v>80</v>
      </c>
      <c r="G474" s="4">
        <v>57.89</v>
      </c>
      <c r="H474" s="4">
        <v>-6.36</v>
      </c>
      <c r="I474" s="4" t="s">
        <v>39</v>
      </c>
      <c r="J474" s="4">
        <v>0.17</v>
      </c>
      <c r="K474" s="4" t="s">
        <v>124</v>
      </c>
      <c r="L474" s="4" t="s">
        <v>42</v>
      </c>
      <c r="M474" s="4">
        <v>60</v>
      </c>
      <c r="N474" s="4" t="s">
        <v>39</v>
      </c>
      <c r="O474" s="3" t="s">
        <v>2852</v>
      </c>
      <c r="P474" s="3" t="s">
        <v>728</v>
      </c>
      <c r="Q474" s="3" t="s">
        <v>39</v>
      </c>
      <c r="R474" s="3" t="s">
        <v>814</v>
      </c>
      <c r="S474" s="3" t="s">
        <v>39</v>
      </c>
      <c r="T474" s="3" t="s">
        <v>2853</v>
      </c>
      <c r="U474" s="3" t="s">
        <v>39</v>
      </c>
      <c r="V474" s="3" t="s">
        <v>39</v>
      </c>
      <c r="W474" s="3" t="s">
        <v>2854</v>
      </c>
      <c r="X474" s="3" t="s">
        <v>39</v>
      </c>
      <c r="Y474" s="3" t="s">
        <v>39</v>
      </c>
      <c r="Z474" s="3" t="s">
        <v>39</v>
      </c>
      <c r="AA474" s="3" t="s">
        <v>39</v>
      </c>
      <c r="AB474" s="3" t="s">
        <v>39</v>
      </c>
      <c r="AC474" s="3" t="s">
        <v>39</v>
      </c>
      <c r="AD474" s="3" t="s">
        <v>39</v>
      </c>
      <c r="AE474" s="5" t="s">
        <v>39</v>
      </c>
      <c r="AF474" s="5" t="s">
        <v>2855</v>
      </c>
      <c r="AG474" s="5" t="s">
        <v>1539</v>
      </c>
      <c r="AH474" s="5" t="str">
        <f t="shared" si="17"/>
        <v>Phanerozoic</v>
      </c>
      <c r="AI474" s="5" t="str">
        <f t="shared" si="18"/>
        <v>Not determined</v>
      </c>
      <c r="AJ474" s="3" t="str">
        <f>IF(Y474="Not determined","No known occurrences","CHECK THIS ONE")</f>
        <v>No known occurrences</v>
      </c>
    </row>
    <row r="475" spans="1:36" x14ac:dyDescent="0.3">
      <c r="A475" s="6" t="s">
        <v>2856</v>
      </c>
      <c r="B475" s="6" t="s">
        <v>36</v>
      </c>
      <c r="C475" s="6" t="s">
        <v>2857</v>
      </c>
      <c r="D475" s="7" t="s">
        <v>2858</v>
      </c>
      <c r="E475" s="7" t="s">
        <v>39</v>
      </c>
      <c r="F475" s="4" t="s">
        <v>458</v>
      </c>
      <c r="G475" s="4">
        <v>13.32</v>
      </c>
      <c r="H475" s="4">
        <v>-12.05</v>
      </c>
      <c r="I475" s="4">
        <v>50</v>
      </c>
      <c r="J475" s="4" t="s">
        <v>39</v>
      </c>
      <c r="K475" s="4" t="s">
        <v>403</v>
      </c>
      <c r="L475" s="4" t="s">
        <v>566</v>
      </c>
      <c r="M475" s="4">
        <v>2158</v>
      </c>
      <c r="N475" s="4">
        <v>8</v>
      </c>
      <c r="O475" s="3" t="s">
        <v>2859</v>
      </c>
      <c r="P475" s="3" t="s">
        <v>2491</v>
      </c>
      <c r="Q475" s="3" t="s">
        <v>39</v>
      </c>
      <c r="R475" s="3" t="s">
        <v>39</v>
      </c>
      <c r="S475" s="3" t="s">
        <v>39</v>
      </c>
      <c r="T475" s="3" t="s">
        <v>39</v>
      </c>
      <c r="U475" s="3" t="s">
        <v>39</v>
      </c>
      <c r="V475" s="3" t="s">
        <v>39</v>
      </c>
      <c r="W475" s="3" t="s">
        <v>39</v>
      </c>
      <c r="X475" s="3" t="s">
        <v>39</v>
      </c>
      <c r="Y475" s="3" t="s">
        <v>39</v>
      </c>
      <c r="Z475" s="3" t="s">
        <v>39</v>
      </c>
      <c r="AA475" s="3" t="s">
        <v>39</v>
      </c>
      <c r="AB475" s="3" t="s">
        <v>39</v>
      </c>
      <c r="AC475" s="3" t="s">
        <v>39</v>
      </c>
      <c r="AD475" s="3" t="s">
        <v>39</v>
      </c>
      <c r="AE475" s="5" t="s">
        <v>39</v>
      </c>
      <c r="AF475" s="5" t="s">
        <v>2860</v>
      </c>
      <c r="AG475" s="5" t="s">
        <v>51</v>
      </c>
      <c r="AH475" s="5" t="str">
        <f t="shared" si="17"/>
        <v>Proterozoic</v>
      </c>
      <c r="AI475" s="5" t="str">
        <f t="shared" si="18"/>
        <v>Small</v>
      </c>
      <c r="AJ475" s="3" t="str">
        <f>IF(Y475="Not determined","No known occurrences","CHECK THIS ONE")</f>
        <v>No known occurrences</v>
      </c>
    </row>
    <row r="476" spans="1:36" x14ac:dyDescent="0.3">
      <c r="A476" s="1" t="s">
        <v>2861</v>
      </c>
      <c r="B476" s="1" t="s">
        <v>36</v>
      </c>
      <c r="C476" s="1" t="s">
        <v>2862</v>
      </c>
      <c r="D476" s="2" t="s">
        <v>2863</v>
      </c>
      <c r="E476" s="2" t="s">
        <v>2864</v>
      </c>
      <c r="F476" s="3" t="s">
        <v>80</v>
      </c>
      <c r="G476" s="3">
        <v>8.1999999999999993</v>
      </c>
      <c r="H476" s="3">
        <v>-13.1</v>
      </c>
      <c r="I476" s="3">
        <v>910</v>
      </c>
      <c r="J476" s="3">
        <v>7</v>
      </c>
      <c r="K476" s="3" t="s">
        <v>267</v>
      </c>
      <c r="L476" s="3" t="s">
        <v>352</v>
      </c>
      <c r="M476" s="3">
        <v>198.8</v>
      </c>
      <c r="N476" s="3">
        <v>0.22</v>
      </c>
      <c r="O476" s="3" t="s">
        <v>2865</v>
      </c>
      <c r="P476" s="3" t="s">
        <v>2866</v>
      </c>
      <c r="Q476" s="3" t="s">
        <v>39</v>
      </c>
      <c r="R476" s="13" t="s">
        <v>46</v>
      </c>
      <c r="S476" s="3" t="s">
        <v>39</v>
      </c>
      <c r="T476" s="3" t="s">
        <v>2867</v>
      </c>
      <c r="U476" s="3" t="s">
        <v>39</v>
      </c>
      <c r="V476" s="3" t="s">
        <v>2868</v>
      </c>
      <c r="W476" s="3" t="s">
        <v>2869</v>
      </c>
      <c r="X476" s="3" t="s">
        <v>71</v>
      </c>
      <c r="Y476" s="3" t="s">
        <v>138</v>
      </c>
      <c r="Z476" s="3" t="s">
        <v>73</v>
      </c>
      <c r="AA476" s="3" t="s">
        <v>140</v>
      </c>
      <c r="AB476" s="3" t="s">
        <v>75</v>
      </c>
      <c r="AC476" s="5" t="s">
        <v>2870</v>
      </c>
      <c r="AD476" s="5" t="s">
        <v>39</v>
      </c>
      <c r="AE476" s="5" t="s">
        <v>2871</v>
      </c>
      <c r="AF476" s="5" t="s">
        <v>2872</v>
      </c>
      <c r="AG476" s="5" t="s">
        <v>51</v>
      </c>
      <c r="AH476" s="5" t="str">
        <f t="shared" si="17"/>
        <v>Phanerozoic</v>
      </c>
      <c r="AI476" s="5" t="str">
        <f t="shared" si="18"/>
        <v>Medium</v>
      </c>
      <c r="AJ476" s="3" t="s">
        <v>138</v>
      </c>
    </row>
    <row r="477" spans="1:36" x14ac:dyDescent="0.3">
      <c r="A477" s="6" t="s">
        <v>2873</v>
      </c>
      <c r="B477" s="6" t="s">
        <v>36</v>
      </c>
      <c r="C477" s="6" t="s">
        <v>2874</v>
      </c>
      <c r="D477" s="7" t="s">
        <v>2875</v>
      </c>
      <c r="E477" s="7" t="s">
        <v>39</v>
      </c>
      <c r="F477" s="4" t="s">
        <v>39</v>
      </c>
      <c r="G477" s="4">
        <v>10.199999999999999</v>
      </c>
      <c r="H477" s="4">
        <v>43.2</v>
      </c>
      <c r="I477" s="4" t="s">
        <v>39</v>
      </c>
      <c r="J477" s="4" t="s">
        <v>39</v>
      </c>
      <c r="K477" s="4" t="s">
        <v>686</v>
      </c>
      <c r="L477" s="4" t="s">
        <v>42</v>
      </c>
      <c r="M477" s="4" t="s">
        <v>39</v>
      </c>
      <c r="N477" s="4" t="s">
        <v>39</v>
      </c>
      <c r="O477" s="3" t="s">
        <v>2876</v>
      </c>
      <c r="P477" s="3" t="s">
        <v>2877</v>
      </c>
      <c r="Q477" s="3" t="s">
        <v>39</v>
      </c>
      <c r="R477" s="3" t="s">
        <v>39</v>
      </c>
      <c r="S477" s="3" t="s">
        <v>39</v>
      </c>
      <c r="T477" s="3" t="s">
        <v>39</v>
      </c>
      <c r="U477" s="3" t="s">
        <v>39</v>
      </c>
      <c r="V477" s="3" t="s">
        <v>39</v>
      </c>
      <c r="W477" s="3" t="s">
        <v>39</v>
      </c>
      <c r="X477" s="3" t="s">
        <v>39</v>
      </c>
      <c r="Y477" s="3" t="s">
        <v>39</v>
      </c>
      <c r="Z477" s="3" t="s">
        <v>39</v>
      </c>
      <c r="AA477" s="3" t="s">
        <v>39</v>
      </c>
      <c r="AB477" s="3" t="s">
        <v>39</v>
      </c>
      <c r="AC477" s="3" t="s">
        <v>39</v>
      </c>
      <c r="AD477" s="3" t="s">
        <v>39</v>
      </c>
      <c r="AE477" s="5" t="s">
        <v>39</v>
      </c>
      <c r="AF477" s="5" t="s">
        <v>2878</v>
      </c>
      <c r="AG477" s="5" t="s">
        <v>51</v>
      </c>
      <c r="AH477" s="5" t="str">
        <f t="shared" si="17"/>
        <v>Not determined</v>
      </c>
      <c r="AI477" s="5" t="str">
        <f t="shared" si="18"/>
        <v>Not determined</v>
      </c>
      <c r="AJ477" s="3" t="str">
        <f>IF(Y477="Not determined","No known occurrences","CHECK THIS ONE")</f>
        <v>No known occurrences</v>
      </c>
    </row>
    <row r="478" spans="1:36" x14ac:dyDescent="0.3">
      <c r="A478" s="6" t="s">
        <v>2879</v>
      </c>
      <c r="B478" s="6" t="s">
        <v>36</v>
      </c>
      <c r="C478" s="6" t="s">
        <v>2874</v>
      </c>
      <c r="D478" s="7" t="s">
        <v>2875</v>
      </c>
      <c r="E478" s="7" t="s">
        <v>39</v>
      </c>
      <c r="F478" s="4" t="s">
        <v>39</v>
      </c>
      <c r="G478" s="4">
        <v>10.199999999999999</v>
      </c>
      <c r="H478" s="4">
        <v>43.75</v>
      </c>
      <c r="I478" s="4" t="s">
        <v>39</v>
      </c>
      <c r="J478" s="4">
        <v>0.23</v>
      </c>
      <c r="K478" s="4" t="s">
        <v>53</v>
      </c>
      <c r="L478" s="4" t="s">
        <v>42</v>
      </c>
      <c r="M478" s="4" t="s">
        <v>39</v>
      </c>
      <c r="N478" s="4" t="s">
        <v>39</v>
      </c>
      <c r="O478" s="3" t="s">
        <v>2880</v>
      </c>
      <c r="P478" s="3" t="s">
        <v>2877</v>
      </c>
      <c r="Q478" s="3" t="s">
        <v>39</v>
      </c>
      <c r="R478" s="3" t="s">
        <v>39</v>
      </c>
      <c r="S478" s="3" t="s">
        <v>39</v>
      </c>
      <c r="T478" s="3" t="s">
        <v>39</v>
      </c>
      <c r="U478" s="3" t="s">
        <v>39</v>
      </c>
      <c r="V478" s="3" t="s">
        <v>39</v>
      </c>
      <c r="W478" s="3" t="s">
        <v>2881</v>
      </c>
      <c r="X478" s="3" t="s">
        <v>39</v>
      </c>
      <c r="Y478" s="3" t="s">
        <v>39</v>
      </c>
      <c r="Z478" s="3" t="s">
        <v>39</v>
      </c>
      <c r="AA478" s="3" t="s">
        <v>39</v>
      </c>
      <c r="AB478" s="3" t="s">
        <v>39</v>
      </c>
      <c r="AC478" s="3" t="s">
        <v>39</v>
      </c>
      <c r="AD478" s="3" t="s">
        <v>39</v>
      </c>
      <c r="AE478" s="5" t="s">
        <v>39</v>
      </c>
      <c r="AF478" s="5" t="s">
        <v>2882</v>
      </c>
      <c r="AG478" s="5" t="s">
        <v>51</v>
      </c>
      <c r="AH478" s="5" t="str">
        <f t="shared" si="17"/>
        <v>Not determined</v>
      </c>
      <c r="AI478" s="5" t="str">
        <f t="shared" si="18"/>
        <v>Not determined</v>
      </c>
      <c r="AJ478" s="3" t="str">
        <f>IF(Y478="Not determined","No known occurrences","CHECK THIS ONE")</f>
        <v>No known occurrences</v>
      </c>
    </row>
    <row r="479" spans="1:36" x14ac:dyDescent="0.3">
      <c r="A479" s="6" t="s">
        <v>2883</v>
      </c>
      <c r="B479" s="6" t="s">
        <v>36</v>
      </c>
      <c r="C479" s="6" t="s">
        <v>2874</v>
      </c>
      <c r="D479" s="7" t="s">
        <v>2875</v>
      </c>
      <c r="E479" s="7" t="s">
        <v>39</v>
      </c>
      <c r="F479" s="4" t="s">
        <v>39</v>
      </c>
      <c r="G479" s="4">
        <v>9.5</v>
      </c>
      <c r="H479" s="4">
        <v>43.5</v>
      </c>
      <c r="I479" s="4" t="s">
        <v>39</v>
      </c>
      <c r="J479" s="4" t="s">
        <v>39</v>
      </c>
      <c r="K479" s="4" t="s">
        <v>53</v>
      </c>
      <c r="L479" s="4" t="s">
        <v>42</v>
      </c>
      <c r="M479" s="4" t="s">
        <v>39</v>
      </c>
      <c r="N479" s="4" t="s">
        <v>39</v>
      </c>
      <c r="O479" s="3" t="s">
        <v>2884</v>
      </c>
      <c r="P479" s="3" t="s">
        <v>2877</v>
      </c>
      <c r="Q479" s="3" t="s">
        <v>39</v>
      </c>
      <c r="R479" s="3" t="s">
        <v>39</v>
      </c>
      <c r="S479" s="3" t="s">
        <v>39</v>
      </c>
      <c r="T479" s="3" t="s">
        <v>39</v>
      </c>
      <c r="U479" s="3" t="s">
        <v>39</v>
      </c>
      <c r="V479" s="3" t="s">
        <v>39</v>
      </c>
      <c r="W479" s="3" t="s">
        <v>2885</v>
      </c>
      <c r="X479" s="3" t="s">
        <v>39</v>
      </c>
      <c r="Y479" s="3" t="s">
        <v>39</v>
      </c>
      <c r="Z479" s="3" t="s">
        <v>39</v>
      </c>
      <c r="AA479" s="3" t="s">
        <v>39</v>
      </c>
      <c r="AB479" s="3" t="s">
        <v>39</v>
      </c>
      <c r="AC479" s="3" t="s">
        <v>39</v>
      </c>
      <c r="AD479" s="3" t="s">
        <v>39</v>
      </c>
      <c r="AE479" s="5" t="s">
        <v>39</v>
      </c>
      <c r="AF479" s="5" t="s">
        <v>2882</v>
      </c>
      <c r="AG479" s="5" t="s">
        <v>51</v>
      </c>
      <c r="AH479" s="5" t="str">
        <f t="shared" si="17"/>
        <v>Not determined</v>
      </c>
      <c r="AI479" s="5" t="str">
        <f t="shared" si="18"/>
        <v>Not determined</v>
      </c>
      <c r="AJ479" s="3" t="str">
        <f>IF(Y479="Not determined","No known occurrences","CHECK THIS ONE")</f>
        <v>No known occurrences</v>
      </c>
    </row>
    <row r="480" spans="1:36" x14ac:dyDescent="0.3">
      <c r="A480" s="6" t="s">
        <v>2886</v>
      </c>
      <c r="B480" s="6" t="s">
        <v>36</v>
      </c>
      <c r="C480" s="6" t="s">
        <v>2874</v>
      </c>
      <c r="D480" s="7" t="s">
        <v>2875</v>
      </c>
      <c r="E480" s="7" t="s">
        <v>39</v>
      </c>
      <c r="F480" s="4" t="s">
        <v>39</v>
      </c>
      <c r="G480" s="4">
        <v>9.8000000000000007</v>
      </c>
      <c r="H480" s="4">
        <v>43.6</v>
      </c>
      <c r="I480" s="4" t="s">
        <v>39</v>
      </c>
      <c r="J480" s="4" t="s">
        <v>39</v>
      </c>
      <c r="K480" s="4" t="s">
        <v>53</v>
      </c>
      <c r="L480" s="4" t="s">
        <v>42</v>
      </c>
      <c r="M480" s="4" t="s">
        <v>39</v>
      </c>
      <c r="N480" s="4" t="s">
        <v>39</v>
      </c>
      <c r="O480" s="3" t="s">
        <v>2887</v>
      </c>
      <c r="P480" s="3" t="s">
        <v>2877</v>
      </c>
      <c r="Q480" s="3" t="s">
        <v>39</v>
      </c>
      <c r="R480" s="3" t="s">
        <v>39</v>
      </c>
      <c r="S480" s="3" t="s">
        <v>39</v>
      </c>
      <c r="T480" s="3" t="s">
        <v>39</v>
      </c>
      <c r="U480" s="3" t="s">
        <v>39</v>
      </c>
      <c r="V480" s="3" t="s">
        <v>39</v>
      </c>
      <c r="W480" s="3" t="s">
        <v>2888</v>
      </c>
      <c r="X480" s="3" t="s">
        <v>39</v>
      </c>
      <c r="Y480" s="3" t="s">
        <v>39</v>
      </c>
      <c r="Z480" s="3" t="s">
        <v>39</v>
      </c>
      <c r="AA480" s="3" t="s">
        <v>39</v>
      </c>
      <c r="AB480" s="3" t="s">
        <v>39</v>
      </c>
      <c r="AC480" s="3" t="s">
        <v>39</v>
      </c>
      <c r="AD480" s="3" t="s">
        <v>39</v>
      </c>
      <c r="AE480" s="5" t="s">
        <v>39</v>
      </c>
      <c r="AF480" s="5" t="s">
        <v>2882</v>
      </c>
      <c r="AG480" s="5" t="s">
        <v>51</v>
      </c>
      <c r="AH480" s="5" t="str">
        <f t="shared" si="17"/>
        <v>Not determined</v>
      </c>
      <c r="AI480" s="5" t="str">
        <f t="shared" si="18"/>
        <v>Not determined</v>
      </c>
      <c r="AJ480" s="3" t="str">
        <f>IF(Y480="Not determined","No known occurrences","CHECK THIS ONE")</f>
        <v>No known occurrences</v>
      </c>
    </row>
    <row r="481" spans="1:36" x14ac:dyDescent="0.3">
      <c r="A481" s="6" t="s">
        <v>2889</v>
      </c>
      <c r="B481" s="6" t="s">
        <v>36</v>
      </c>
      <c r="C481" s="6" t="s">
        <v>2874</v>
      </c>
      <c r="D481" s="7" t="s">
        <v>2875</v>
      </c>
      <c r="E481" s="7" t="s">
        <v>39</v>
      </c>
      <c r="F481" s="4" t="s">
        <v>39</v>
      </c>
      <c r="G481" s="4">
        <v>9.8000000000000007</v>
      </c>
      <c r="H481" s="4">
        <v>43.5</v>
      </c>
      <c r="I481" s="4" t="s">
        <v>39</v>
      </c>
      <c r="J481" s="4">
        <v>1.2</v>
      </c>
      <c r="K481" s="4" t="s">
        <v>53</v>
      </c>
      <c r="L481" s="4" t="s">
        <v>42</v>
      </c>
      <c r="M481" s="4" t="s">
        <v>39</v>
      </c>
      <c r="N481" s="4" t="s">
        <v>39</v>
      </c>
      <c r="O481" s="3" t="s">
        <v>2890</v>
      </c>
      <c r="P481" s="3" t="s">
        <v>2877</v>
      </c>
      <c r="Q481" s="3" t="s">
        <v>39</v>
      </c>
      <c r="R481" s="3" t="s">
        <v>39</v>
      </c>
      <c r="S481" s="3" t="s">
        <v>39</v>
      </c>
      <c r="T481" s="3" t="s">
        <v>39</v>
      </c>
      <c r="U481" s="3" t="s">
        <v>39</v>
      </c>
      <c r="V481" s="3" t="s">
        <v>39</v>
      </c>
      <c r="W481" s="3" t="s">
        <v>2891</v>
      </c>
      <c r="X481" s="3" t="s">
        <v>39</v>
      </c>
      <c r="Y481" s="3" t="s">
        <v>39</v>
      </c>
      <c r="Z481" s="3" t="s">
        <v>39</v>
      </c>
      <c r="AA481" s="3" t="s">
        <v>39</v>
      </c>
      <c r="AB481" s="3" t="s">
        <v>39</v>
      </c>
      <c r="AC481" s="3" t="s">
        <v>39</v>
      </c>
      <c r="AD481" s="3" t="s">
        <v>39</v>
      </c>
      <c r="AE481" s="5" t="s">
        <v>39</v>
      </c>
      <c r="AF481" s="5" t="s">
        <v>2882</v>
      </c>
      <c r="AG481" s="5" t="s">
        <v>51</v>
      </c>
      <c r="AH481" s="5" t="str">
        <f t="shared" si="17"/>
        <v>Not determined</v>
      </c>
      <c r="AI481" s="5" t="str">
        <f t="shared" si="18"/>
        <v>Not determined</v>
      </c>
      <c r="AJ481" s="3" t="str">
        <f>IF(Y481="Not determined","No known occurrences","CHECK THIS ONE")</f>
        <v>No known occurrences</v>
      </c>
    </row>
    <row r="482" spans="1:36" x14ac:dyDescent="0.3">
      <c r="A482" s="6" t="s">
        <v>2892</v>
      </c>
      <c r="B482" s="6" t="s">
        <v>36</v>
      </c>
      <c r="C482" s="6" t="s">
        <v>2893</v>
      </c>
      <c r="D482" s="7" t="s">
        <v>2894</v>
      </c>
      <c r="E482" s="7" t="s">
        <v>2895</v>
      </c>
      <c r="F482" s="4" t="s">
        <v>458</v>
      </c>
      <c r="G482" s="4">
        <v>-25.57</v>
      </c>
      <c r="H482" s="4">
        <v>31.21</v>
      </c>
      <c r="I482" s="4" t="s">
        <v>39</v>
      </c>
      <c r="J482" s="4">
        <v>0.7</v>
      </c>
      <c r="K482" s="4" t="s">
        <v>124</v>
      </c>
      <c r="L482" s="4" t="s">
        <v>39</v>
      </c>
      <c r="M482" s="4" t="s">
        <v>39</v>
      </c>
      <c r="N482" s="4" t="s">
        <v>39</v>
      </c>
      <c r="O482" s="3" t="s">
        <v>2896</v>
      </c>
      <c r="P482" s="3" t="s">
        <v>1796</v>
      </c>
      <c r="Q482" s="3" t="s">
        <v>39</v>
      </c>
      <c r="R482" s="3" t="s">
        <v>39</v>
      </c>
      <c r="S482" s="3" t="s">
        <v>39</v>
      </c>
      <c r="T482" s="3" t="s">
        <v>39</v>
      </c>
      <c r="U482" s="3" t="s">
        <v>39</v>
      </c>
      <c r="V482" s="3" t="s">
        <v>39</v>
      </c>
      <c r="W482" s="3" t="s">
        <v>2897</v>
      </c>
      <c r="X482" s="3" t="s">
        <v>71</v>
      </c>
      <c r="Y482" s="3" t="s">
        <v>2898</v>
      </c>
      <c r="Z482" s="3" t="s">
        <v>39</v>
      </c>
      <c r="AA482" s="3" t="s">
        <v>39</v>
      </c>
      <c r="AB482" s="3" t="s">
        <v>293</v>
      </c>
      <c r="AC482" s="3" t="s">
        <v>39</v>
      </c>
      <c r="AD482" s="3" t="s">
        <v>39</v>
      </c>
      <c r="AE482" s="5" t="s">
        <v>39</v>
      </c>
      <c r="AF482" s="5" t="s">
        <v>2899</v>
      </c>
      <c r="AG482" s="5" t="s">
        <v>51</v>
      </c>
      <c r="AH482" s="5" t="str">
        <f t="shared" si="17"/>
        <v>Not determined</v>
      </c>
      <c r="AI482" s="5" t="str">
        <f t="shared" si="18"/>
        <v>Not determined</v>
      </c>
      <c r="AJ482" s="3" t="s">
        <v>2898</v>
      </c>
    </row>
    <row r="483" spans="1:36" x14ac:dyDescent="0.3">
      <c r="A483" s="6" t="s">
        <v>2900</v>
      </c>
      <c r="B483" s="6" t="s">
        <v>36</v>
      </c>
      <c r="C483" s="6" t="s">
        <v>2893</v>
      </c>
      <c r="D483" s="7" t="s">
        <v>655</v>
      </c>
      <c r="E483" s="7" t="s">
        <v>2901</v>
      </c>
      <c r="F483" s="4" t="s">
        <v>233</v>
      </c>
      <c r="G483" s="4">
        <v>-25</v>
      </c>
      <c r="H483" s="4">
        <v>28.5</v>
      </c>
      <c r="I483" s="4">
        <v>100000</v>
      </c>
      <c r="J483" s="4">
        <v>9</v>
      </c>
      <c r="K483" s="4" t="s">
        <v>2902</v>
      </c>
      <c r="L483" s="4" t="s">
        <v>116</v>
      </c>
      <c r="M483" s="4">
        <v>2054.4</v>
      </c>
      <c r="N483" s="4">
        <v>1.3</v>
      </c>
      <c r="O483" s="3" t="s">
        <v>2903</v>
      </c>
      <c r="P483" s="3" t="s">
        <v>2904</v>
      </c>
      <c r="Q483" s="3" t="s">
        <v>39</v>
      </c>
      <c r="R483" s="3" t="s">
        <v>181</v>
      </c>
      <c r="S483" s="3" t="s">
        <v>2905</v>
      </c>
      <c r="T483" s="3" t="s">
        <v>614</v>
      </c>
      <c r="U483" s="3" t="s">
        <v>39</v>
      </c>
      <c r="V483" s="3" t="s">
        <v>39</v>
      </c>
      <c r="W483" s="3" t="s">
        <v>2906</v>
      </c>
      <c r="X483" s="3" t="s">
        <v>2907</v>
      </c>
      <c r="Y483" s="3" t="s">
        <v>138</v>
      </c>
      <c r="Z483" s="3" t="s">
        <v>73</v>
      </c>
      <c r="AA483" s="3" t="s">
        <v>244</v>
      </c>
      <c r="AB483" s="3" t="s">
        <v>75</v>
      </c>
      <c r="AC483" s="3" t="s">
        <v>1659</v>
      </c>
      <c r="AD483" s="3">
        <v>3733</v>
      </c>
      <c r="AE483" s="5" t="s">
        <v>2908</v>
      </c>
      <c r="AF483" s="5" t="s">
        <v>2909</v>
      </c>
      <c r="AG483" s="5" t="s">
        <v>51</v>
      </c>
      <c r="AH483" s="5" t="str">
        <f t="shared" si="17"/>
        <v>Proterozoic</v>
      </c>
      <c r="AI483" s="5" t="str">
        <f t="shared" si="18"/>
        <v>Giant</v>
      </c>
      <c r="AJ483" s="3" t="s">
        <v>2910</v>
      </c>
    </row>
    <row r="484" spans="1:36" x14ac:dyDescent="0.3">
      <c r="A484" s="6" t="s">
        <v>244</v>
      </c>
      <c r="B484" s="6" t="s">
        <v>36</v>
      </c>
      <c r="C484" s="6" t="s">
        <v>2893</v>
      </c>
      <c r="D484" s="7" t="s">
        <v>2894</v>
      </c>
      <c r="E484" s="7" t="s">
        <v>2895</v>
      </c>
      <c r="F484" s="4" t="s">
        <v>458</v>
      </c>
      <c r="G484" s="4">
        <v>-25.57</v>
      </c>
      <c r="H484" s="4">
        <v>31.2</v>
      </c>
      <c r="I484" s="4" t="s">
        <v>39</v>
      </c>
      <c r="J484" s="4" t="s">
        <v>39</v>
      </c>
      <c r="K484" s="4" t="s">
        <v>124</v>
      </c>
      <c r="L484" s="4" t="s">
        <v>39</v>
      </c>
      <c r="M484" s="4" t="s">
        <v>39</v>
      </c>
      <c r="N484" s="4" t="s">
        <v>39</v>
      </c>
      <c r="O484" s="3" t="s">
        <v>100</v>
      </c>
      <c r="P484" s="3" t="s">
        <v>1796</v>
      </c>
      <c r="Q484" s="3" t="s">
        <v>39</v>
      </c>
      <c r="R484" s="3" t="s">
        <v>39</v>
      </c>
      <c r="S484" s="3" t="s">
        <v>39</v>
      </c>
      <c r="T484" s="3" t="s">
        <v>39</v>
      </c>
      <c r="U484" s="3" t="s">
        <v>39</v>
      </c>
      <c r="V484" s="3" t="s">
        <v>39</v>
      </c>
      <c r="W484" s="3" t="s">
        <v>2897</v>
      </c>
      <c r="X484" s="3" t="s">
        <v>39</v>
      </c>
      <c r="Y484" s="3" t="s">
        <v>39</v>
      </c>
      <c r="Z484" s="3" t="s">
        <v>39</v>
      </c>
      <c r="AA484" s="3" t="s">
        <v>39</v>
      </c>
      <c r="AB484" s="3" t="s">
        <v>39</v>
      </c>
      <c r="AC484" s="3" t="s">
        <v>39</v>
      </c>
      <c r="AD484" s="3" t="s">
        <v>39</v>
      </c>
      <c r="AE484" s="5" t="s">
        <v>39</v>
      </c>
      <c r="AF484" s="5" t="s">
        <v>2899</v>
      </c>
      <c r="AG484" s="5" t="s">
        <v>51</v>
      </c>
      <c r="AH484" s="5" t="str">
        <f t="shared" si="17"/>
        <v>Not determined</v>
      </c>
      <c r="AI484" s="5" t="str">
        <f t="shared" si="18"/>
        <v>Not determined</v>
      </c>
      <c r="AJ484" s="3" t="str">
        <f>IF(Y484="Not determined","No known occurrences","CHECK THIS ONE")</f>
        <v>No known occurrences</v>
      </c>
    </row>
    <row r="485" spans="1:36" x14ac:dyDescent="0.3">
      <c r="A485" s="1" t="s">
        <v>2911</v>
      </c>
      <c r="B485" s="1" t="s">
        <v>36</v>
      </c>
      <c r="C485" s="1" t="s">
        <v>2893</v>
      </c>
      <c r="D485" s="2" t="s">
        <v>2912</v>
      </c>
      <c r="E485" s="2" t="s">
        <v>2895</v>
      </c>
      <c r="F485" s="3" t="s">
        <v>458</v>
      </c>
      <c r="G485" s="3">
        <v>-25.5</v>
      </c>
      <c r="H485" s="3">
        <v>30.9</v>
      </c>
      <c r="I485" s="3" t="s">
        <v>39</v>
      </c>
      <c r="J485" s="3">
        <v>2</v>
      </c>
      <c r="K485" s="3" t="s">
        <v>53</v>
      </c>
      <c r="L485" s="3" t="s">
        <v>39</v>
      </c>
      <c r="M485" s="3" t="s">
        <v>39</v>
      </c>
      <c r="N485" s="3" t="s">
        <v>39</v>
      </c>
      <c r="O485" s="3" t="s">
        <v>2913</v>
      </c>
      <c r="P485" s="3" t="s">
        <v>2914</v>
      </c>
      <c r="Q485" s="3" t="s">
        <v>39</v>
      </c>
      <c r="R485" s="3" t="s">
        <v>39</v>
      </c>
      <c r="S485" s="3" t="s">
        <v>39</v>
      </c>
      <c r="T485" s="3" t="s">
        <v>39</v>
      </c>
      <c r="U485" s="3" t="s">
        <v>39</v>
      </c>
      <c r="V485" s="3" t="s">
        <v>39</v>
      </c>
      <c r="W485" s="3" t="s">
        <v>39</v>
      </c>
      <c r="X485" s="3" t="s">
        <v>39</v>
      </c>
      <c r="Y485" s="3" t="s">
        <v>39</v>
      </c>
      <c r="Z485" s="3" t="s">
        <v>39</v>
      </c>
      <c r="AA485" s="3" t="s">
        <v>39</v>
      </c>
      <c r="AB485" s="3" t="s">
        <v>39</v>
      </c>
      <c r="AC485" s="3" t="s">
        <v>39</v>
      </c>
      <c r="AD485" s="5" t="s">
        <v>39</v>
      </c>
      <c r="AE485" s="5" t="s">
        <v>39</v>
      </c>
      <c r="AF485" s="5" t="s">
        <v>2915</v>
      </c>
      <c r="AG485" s="5" t="s">
        <v>51</v>
      </c>
      <c r="AH485" s="5" t="str">
        <f t="shared" si="17"/>
        <v>Not determined</v>
      </c>
      <c r="AI485" s="5" t="str">
        <f t="shared" si="18"/>
        <v>Not determined</v>
      </c>
      <c r="AJ485" s="3" t="str">
        <f>IF(Y485="Not determined","No known occurrences","CHECK THIS ONE")</f>
        <v>No known occurrences</v>
      </c>
    </row>
    <row r="486" spans="1:36" x14ac:dyDescent="0.3">
      <c r="A486" s="10" t="s">
        <v>2916</v>
      </c>
      <c r="B486" s="1" t="s">
        <v>36</v>
      </c>
      <c r="C486" s="1" t="s">
        <v>2893</v>
      </c>
      <c r="D486" s="2" t="s">
        <v>2917</v>
      </c>
      <c r="E486" s="2" t="s">
        <v>2895</v>
      </c>
      <c r="F486" s="3" t="s">
        <v>458</v>
      </c>
      <c r="G486" s="3">
        <v>-25.55</v>
      </c>
      <c r="H486" s="3">
        <v>30.9</v>
      </c>
      <c r="I486" s="3" t="s">
        <v>39</v>
      </c>
      <c r="J486" s="3" t="s">
        <v>39</v>
      </c>
      <c r="K486" s="3" t="s">
        <v>403</v>
      </c>
      <c r="L486" s="3" t="s">
        <v>39</v>
      </c>
      <c r="M486" s="3" t="s">
        <v>39</v>
      </c>
      <c r="N486" s="3" t="s">
        <v>39</v>
      </c>
      <c r="O486" s="3" t="s">
        <v>2918</v>
      </c>
      <c r="P486" s="3" t="s">
        <v>1796</v>
      </c>
      <c r="Q486" s="3" t="s">
        <v>39</v>
      </c>
      <c r="R486" s="3" t="s">
        <v>39</v>
      </c>
      <c r="S486" s="3" t="s">
        <v>39</v>
      </c>
      <c r="T486" s="3" t="s">
        <v>39</v>
      </c>
      <c r="U486" s="3" t="s">
        <v>39</v>
      </c>
      <c r="V486" s="3" t="s">
        <v>39</v>
      </c>
      <c r="W486" s="3" t="s">
        <v>39</v>
      </c>
      <c r="X486" s="3" t="s">
        <v>2916</v>
      </c>
      <c r="Y486" s="3" t="s">
        <v>2919</v>
      </c>
      <c r="Z486" s="3" t="s">
        <v>39</v>
      </c>
      <c r="AA486" s="3" t="s">
        <v>39</v>
      </c>
      <c r="AB486" s="3" t="s">
        <v>39</v>
      </c>
      <c r="AC486" s="3" t="s">
        <v>2920</v>
      </c>
      <c r="AD486" s="5" t="s">
        <v>39</v>
      </c>
      <c r="AE486" s="5" t="s">
        <v>39</v>
      </c>
      <c r="AF486" s="5" t="s">
        <v>2915</v>
      </c>
      <c r="AG486" s="5" t="s">
        <v>51</v>
      </c>
      <c r="AH486" s="5" t="str">
        <f t="shared" si="17"/>
        <v>Not determined</v>
      </c>
      <c r="AI486" s="5" t="str">
        <f t="shared" si="18"/>
        <v>Not determined</v>
      </c>
      <c r="AJ486" s="3" t="s">
        <v>2919</v>
      </c>
    </row>
    <row r="487" spans="1:36" x14ac:dyDescent="0.3">
      <c r="A487" s="1" t="s">
        <v>2921</v>
      </c>
      <c r="B487" s="10" t="s">
        <v>103</v>
      </c>
      <c r="C487" s="1" t="s">
        <v>2893</v>
      </c>
      <c r="D487" s="2" t="s">
        <v>2922</v>
      </c>
      <c r="E487" s="2" t="s">
        <v>152</v>
      </c>
      <c r="F487" s="3" t="s">
        <v>1020</v>
      </c>
      <c r="G487" s="3">
        <v>-30.1</v>
      </c>
      <c r="H487" s="3">
        <v>29.02</v>
      </c>
      <c r="I487" s="3" t="s">
        <v>39</v>
      </c>
      <c r="J487" s="3" t="s">
        <v>39</v>
      </c>
      <c r="K487" s="3" t="s">
        <v>124</v>
      </c>
      <c r="L487" s="3" t="s">
        <v>42</v>
      </c>
      <c r="M487" s="3">
        <v>183.7</v>
      </c>
      <c r="N487" s="3">
        <v>0.6</v>
      </c>
      <c r="O487" s="3" t="s">
        <v>1065</v>
      </c>
      <c r="P487" s="3" t="s">
        <v>728</v>
      </c>
      <c r="Q487" s="3" t="s">
        <v>39</v>
      </c>
      <c r="R487" s="3" t="s">
        <v>46</v>
      </c>
      <c r="S487" s="3" t="s">
        <v>39</v>
      </c>
      <c r="T487" s="3" t="s">
        <v>39</v>
      </c>
      <c r="U487" s="3" t="s">
        <v>39</v>
      </c>
      <c r="V487" s="3" t="s">
        <v>39</v>
      </c>
      <c r="W487" s="3" t="s">
        <v>39</v>
      </c>
      <c r="X487" s="3" t="s">
        <v>39</v>
      </c>
      <c r="Y487" s="3" t="s">
        <v>39</v>
      </c>
      <c r="Z487" s="3" t="s">
        <v>39</v>
      </c>
      <c r="AA487" s="3" t="s">
        <v>39</v>
      </c>
      <c r="AB487" s="3" t="s">
        <v>39</v>
      </c>
      <c r="AC487" s="3" t="s">
        <v>39</v>
      </c>
      <c r="AD487" s="5" t="s">
        <v>39</v>
      </c>
      <c r="AE487" s="5" t="s">
        <v>39</v>
      </c>
      <c r="AF487" s="5" t="s">
        <v>2923</v>
      </c>
      <c r="AG487" s="5" t="s">
        <v>51</v>
      </c>
      <c r="AH487" s="5" t="str">
        <f t="shared" si="17"/>
        <v>Phanerozoic</v>
      </c>
      <c r="AI487" s="5" t="str">
        <f t="shared" si="18"/>
        <v>Not determined</v>
      </c>
      <c r="AJ487" s="3" t="str">
        <f>IF(Y487="Not determined","No known occurrences","CHECK THIS ONE")</f>
        <v>No known occurrences</v>
      </c>
    </row>
    <row r="488" spans="1:36" x14ac:dyDescent="0.3">
      <c r="A488" s="1" t="s">
        <v>2924</v>
      </c>
      <c r="B488" s="1" t="s">
        <v>36</v>
      </c>
      <c r="C488" s="1" t="s">
        <v>2893</v>
      </c>
      <c r="D488" s="2" t="s">
        <v>2925</v>
      </c>
      <c r="E488" s="2" t="s">
        <v>2895</v>
      </c>
      <c r="F488" s="3" t="s">
        <v>458</v>
      </c>
      <c r="G488" s="3">
        <v>-25.88</v>
      </c>
      <c r="H488" s="3">
        <v>30.95</v>
      </c>
      <c r="I488" s="3" t="s">
        <v>39</v>
      </c>
      <c r="J488" s="3" t="s">
        <v>39</v>
      </c>
      <c r="K488" s="3" t="s">
        <v>53</v>
      </c>
      <c r="L488" s="3" t="s">
        <v>39</v>
      </c>
      <c r="M488" s="3" t="s">
        <v>39</v>
      </c>
      <c r="N488" s="3" t="s">
        <v>39</v>
      </c>
      <c r="O488" s="3" t="s">
        <v>2926</v>
      </c>
      <c r="P488" s="3" t="s">
        <v>1796</v>
      </c>
      <c r="Q488" s="3" t="s">
        <v>39</v>
      </c>
      <c r="R488" s="13" t="s">
        <v>39</v>
      </c>
      <c r="S488" s="3" t="s">
        <v>39</v>
      </c>
      <c r="T488" s="3" t="s">
        <v>39</v>
      </c>
      <c r="U488" s="3" t="s">
        <v>39</v>
      </c>
      <c r="V488" s="3" t="s">
        <v>39</v>
      </c>
      <c r="W488" s="3" t="s">
        <v>39</v>
      </c>
      <c r="X488" s="3" t="s">
        <v>39</v>
      </c>
      <c r="Y488" s="3" t="s">
        <v>39</v>
      </c>
      <c r="Z488" s="3" t="s">
        <v>39</v>
      </c>
      <c r="AA488" s="3" t="s">
        <v>39</v>
      </c>
      <c r="AB488" s="3" t="s">
        <v>39</v>
      </c>
      <c r="AC488" s="5" t="s">
        <v>39</v>
      </c>
      <c r="AD488" s="5" t="s">
        <v>39</v>
      </c>
      <c r="AE488" s="5" t="s">
        <v>39</v>
      </c>
      <c r="AF488" s="5" t="s">
        <v>2915</v>
      </c>
      <c r="AG488" s="5" t="s">
        <v>51</v>
      </c>
      <c r="AH488" s="5" t="str">
        <f t="shared" si="17"/>
        <v>Not determined</v>
      </c>
      <c r="AI488" s="5" t="str">
        <f t="shared" si="18"/>
        <v>Not determined</v>
      </c>
      <c r="AJ488" s="3" t="str">
        <f>IF(Y488="Not determined","No known occurrences","CHECK THIS ONE")</f>
        <v>No known occurrences</v>
      </c>
    </row>
    <row r="489" spans="1:36" x14ac:dyDescent="0.3">
      <c r="A489" s="1" t="s">
        <v>2927</v>
      </c>
      <c r="B489" s="1" t="s">
        <v>36</v>
      </c>
      <c r="C489" s="1" t="s">
        <v>2893</v>
      </c>
      <c r="D489" s="2" t="s">
        <v>2917</v>
      </c>
      <c r="E489" s="2" t="s">
        <v>2895</v>
      </c>
      <c r="F489" s="3" t="s">
        <v>458</v>
      </c>
      <c r="G489" s="3">
        <v>-25.63</v>
      </c>
      <c r="H489" s="3">
        <v>31.02</v>
      </c>
      <c r="I489" s="3" t="s">
        <v>39</v>
      </c>
      <c r="J489" s="3" t="s">
        <v>39</v>
      </c>
      <c r="K489" s="3" t="s">
        <v>53</v>
      </c>
      <c r="L489" s="3" t="s">
        <v>39</v>
      </c>
      <c r="M489" s="3" t="s">
        <v>39</v>
      </c>
      <c r="N489" s="3" t="s">
        <v>39</v>
      </c>
      <c r="O489" s="3" t="s">
        <v>2928</v>
      </c>
      <c r="P489" s="3" t="s">
        <v>1796</v>
      </c>
      <c r="Q489" s="3" t="s">
        <v>39</v>
      </c>
      <c r="R489" s="13" t="s">
        <v>39</v>
      </c>
      <c r="S489" s="3" t="s">
        <v>39</v>
      </c>
      <c r="T489" s="3" t="s">
        <v>39</v>
      </c>
      <c r="U489" s="3" t="s">
        <v>39</v>
      </c>
      <c r="V489" s="3" t="s">
        <v>39</v>
      </c>
      <c r="W489" s="3" t="s">
        <v>39</v>
      </c>
      <c r="X489" s="3" t="s">
        <v>2929</v>
      </c>
      <c r="Y489" s="3" t="s">
        <v>2919</v>
      </c>
      <c r="Z489" s="3" t="s">
        <v>39</v>
      </c>
      <c r="AA489" s="3" t="s">
        <v>39</v>
      </c>
      <c r="AB489" s="3" t="s">
        <v>293</v>
      </c>
      <c r="AC489" s="5" t="s">
        <v>2668</v>
      </c>
      <c r="AD489" s="5" t="s">
        <v>39</v>
      </c>
      <c r="AE489" s="5" t="s">
        <v>39</v>
      </c>
      <c r="AF489" s="5" t="s">
        <v>2915</v>
      </c>
      <c r="AG489" s="5" t="s">
        <v>51</v>
      </c>
      <c r="AH489" s="5" t="str">
        <f t="shared" si="17"/>
        <v>Not determined</v>
      </c>
      <c r="AI489" s="5" t="str">
        <f t="shared" si="18"/>
        <v>Not determined</v>
      </c>
      <c r="AJ489" s="3" t="s">
        <v>2919</v>
      </c>
    </row>
    <row r="490" spans="1:36" x14ac:dyDescent="0.3">
      <c r="A490" s="6" t="s">
        <v>2930</v>
      </c>
      <c r="B490" s="6" t="s">
        <v>36</v>
      </c>
      <c r="C490" s="6" t="s">
        <v>2893</v>
      </c>
      <c r="D490" s="7" t="s">
        <v>655</v>
      </c>
      <c r="E490" s="7" t="s">
        <v>2901</v>
      </c>
      <c r="F490" s="4" t="s">
        <v>233</v>
      </c>
      <c r="G490" s="4">
        <v>-26.6</v>
      </c>
      <c r="H490" s="4">
        <v>28.9</v>
      </c>
      <c r="I490" s="4">
        <v>1</v>
      </c>
      <c r="J490" s="4" t="s">
        <v>39</v>
      </c>
      <c r="K490" s="4" t="s">
        <v>53</v>
      </c>
      <c r="L490" s="4" t="s">
        <v>42</v>
      </c>
      <c r="M490" s="4">
        <v>2053</v>
      </c>
      <c r="N490" s="4">
        <v>9.1999999999999993</v>
      </c>
      <c r="O490" s="3" t="s">
        <v>2931</v>
      </c>
      <c r="P490" s="3" t="s">
        <v>505</v>
      </c>
      <c r="Q490" s="3" t="s">
        <v>39</v>
      </c>
      <c r="R490" s="3" t="s">
        <v>325</v>
      </c>
      <c r="S490" s="3">
        <v>4.8</v>
      </c>
      <c r="T490" s="3" t="s">
        <v>39</v>
      </c>
      <c r="U490" s="3" t="s">
        <v>39</v>
      </c>
      <c r="V490" s="3" t="s">
        <v>2932</v>
      </c>
      <c r="W490" s="3" t="s">
        <v>2933</v>
      </c>
      <c r="X490" s="3" t="s">
        <v>39</v>
      </c>
      <c r="Y490" s="3" t="s">
        <v>39</v>
      </c>
      <c r="Z490" s="3" t="s">
        <v>39</v>
      </c>
      <c r="AA490" s="3" t="s">
        <v>39</v>
      </c>
      <c r="AB490" s="3" t="s">
        <v>39</v>
      </c>
      <c r="AC490" s="3" t="s">
        <v>39</v>
      </c>
      <c r="AD490" s="3" t="s">
        <v>39</v>
      </c>
      <c r="AE490" s="5" t="s">
        <v>39</v>
      </c>
      <c r="AF490" s="5" t="s">
        <v>2934</v>
      </c>
      <c r="AG490" s="5" t="s">
        <v>51</v>
      </c>
      <c r="AH490" s="5" t="str">
        <f t="shared" si="17"/>
        <v>Proterozoic</v>
      </c>
      <c r="AI490" s="5" t="str">
        <f t="shared" si="18"/>
        <v>Small</v>
      </c>
      <c r="AJ490" s="3" t="str">
        <f>IF(Y490="Not determined","No known occurrences","CHECK THIS ONE")</f>
        <v>No known occurrences</v>
      </c>
    </row>
    <row r="491" spans="1:36" x14ac:dyDescent="0.3">
      <c r="A491" s="6" t="s">
        <v>2935</v>
      </c>
      <c r="B491" s="10" t="s">
        <v>103</v>
      </c>
      <c r="C491" s="6" t="s">
        <v>2893</v>
      </c>
      <c r="D491" s="7" t="s">
        <v>655</v>
      </c>
      <c r="E491" s="7" t="s">
        <v>39</v>
      </c>
      <c r="F491" s="4" t="s">
        <v>39</v>
      </c>
      <c r="G491" s="4">
        <v>-26.4</v>
      </c>
      <c r="H491" s="4">
        <v>30.2</v>
      </c>
      <c r="I491" s="4" t="s">
        <v>39</v>
      </c>
      <c r="J491" s="4">
        <v>0.45</v>
      </c>
      <c r="K491" s="4" t="s">
        <v>124</v>
      </c>
      <c r="L491" s="4" t="s">
        <v>39</v>
      </c>
      <c r="M491" s="4" t="s">
        <v>39</v>
      </c>
      <c r="N491" s="4" t="s">
        <v>39</v>
      </c>
      <c r="O491" s="3" t="s">
        <v>2936</v>
      </c>
      <c r="P491" s="3" t="s">
        <v>2587</v>
      </c>
      <c r="Q491" s="3" t="s">
        <v>39</v>
      </c>
      <c r="R491" s="3" t="s">
        <v>46</v>
      </c>
      <c r="S491" s="3" t="s">
        <v>39</v>
      </c>
      <c r="T491" s="3" t="s">
        <v>2937</v>
      </c>
      <c r="U491" s="3" t="s">
        <v>39</v>
      </c>
      <c r="V491" s="3" t="s">
        <v>39</v>
      </c>
      <c r="W491" s="3" t="s">
        <v>39</v>
      </c>
      <c r="X491" s="3" t="s">
        <v>71</v>
      </c>
      <c r="Y491" s="3" t="s">
        <v>72</v>
      </c>
      <c r="Z491" s="3" t="s">
        <v>73</v>
      </c>
      <c r="AA491" s="3" t="s">
        <v>74</v>
      </c>
      <c r="AB491" s="3" t="s">
        <v>75</v>
      </c>
      <c r="AC491" s="3" t="s">
        <v>2938</v>
      </c>
      <c r="AD491" s="3" t="s">
        <v>39</v>
      </c>
      <c r="AE491" s="5" t="s">
        <v>2939</v>
      </c>
      <c r="AF491" s="5" t="s">
        <v>2940</v>
      </c>
      <c r="AG491" s="5" t="s">
        <v>51</v>
      </c>
      <c r="AH491" s="5" t="str">
        <f t="shared" si="17"/>
        <v>Not determined</v>
      </c>
      <c r="AI491" s="5" t="str">
        <f t="shared" si="18"/>
        <v>Not determined</v>
      </c>
      <c r="AJ491" s="3" t="s">
        <v>72</v>
      </c>
    </row>
    <row r="492" spans="1:36" x14ac:dyDescent="0.3">
      <c r="A492" s="1" t="s">
        <v>2941</v>
      </c>
      <c r="B492" s="1" t="s">
        <v>36</v>
      </c>
      <c r="C492" s="1" t="s">
        <v>2893</v>
      </c>
      <c r="D492" s="2" t="s">
        <v>2917</v>
      </c>
      <c r="E492" s="2" t="s">
        <v>2895</v>
      </c>
      <c r="F492" s="3" t="s">
        <v>458</v>
      </c>
      <c r="G492" s="3">
        <v>-25.59</v>
      </c>
      <c r="H492" s="3">
        <v>31</v>
      </c>
      <c r="I492" s="3" t="s">
        <v>39</v>
      </c>
      <c r="J492" s="3" t="s">
        <v>39</v>
      </c>
      <c r="K492" s="3" t="s">
        <v>53</v>
      </c>
      <c r="L492" s="3" t="s">
        <v>39</v>
      </c>
      <c r="M492" s="3" t="s">
        <v>39</v>
      </c>
      <c r="N492" s="3" t="s">
        <v>39</v>
      </c>
      <c r="O492" s="3" t="s">
        <v>2222</v>
      </c>
      <c r="P492" s="3" t="s">
        <v>1796</v>
      </c>
      <c r="Q492" s="3" t="s">
        <v>39</v>
      </c>
      <c r="R492" s="13" t="s">
        <v>39</v>
      </c>
      <c r="S492" s="3" t="s">
        <v>39</v>
      </c>
      <c r="T492" s="3" t="s">
        <v>39</v>
      </c>
      <c r="U492" s="3" t="s">
        <v>39</v>
      </c>
      <c r="V492" s="3" t="s">
        <v>39</v>
      </c>
      <c r="W492" s="3" t="s">
        <v>39</v>
      </c>
      <c r="X492" s="3" t="s">
        <v>71</v>
      </c>
      <c r="Y492" s="3" t="s">
        <v>2942</v>
      </c>
      <c r="Z492" s="3" t="s">
        <v>39</v>
      </c>
      <c r="AA492" s="3" t="s">
        <v>39</v>
      </c>
      <c r="AB492" s="3" t="s">
        <v>39</v>
      </c>
      <c r="AC492" s="3" t="s">
        <v>39</v>
      </c>
      <c r="AD492" s="5" t="s">
        <v>39</v>
      </c>
      <c r="AE492" s="5" t="s">
        <v>39</v>
      </c>
      <c r="AF492" s="5" t="s">
        <v>2915</v>
      </c>
      <c r="AG492" s="5" t="s">
        <v>51</v>
      </c>
      <c r="AH492" s="5" t="str">
        <f t="shared" si="17"/>
        <v>Not determined</v>
      </c>
      <c r="AI492" s="5" t="str">
        <f t="shared" si="18"/>
        <v>Not determined</v>
      </c>
      <c r="AJ492" s="3" t="s">
        <v>2942</v>
      </c>
    </row>
    <row r="493" spans="1:36" x14ac:dyDescent="0.3">
      <c r="A493" s="1" t="s">
        <v>2943</v>
      </c>
      <c r="B493" s="1" t="s">
        <v>36</v>
      </c>
      <c r="C493" s="1" t="s">
        <v>2893</v>
      </c>
      <c r="D493" s="2" t="s">
        <v>2917</v>
      </c>
      <c r="E493" s="2" t="s">
        <v>2895</v>
      </c>
      <c r="F493" s="3" t="s">
        <v>458</v>
      </c>
      <c r="G493" s="3">
        <v>-25.57</v>
      </c>
      <c r="H493" s="3">
        <v>30.91</v>
      </c>
      <c r="I493" s="3" t="s">
        <v>39</v>
      </c>
      <c r="J493" s="3" t="s">
        <v>39</v>
      </c>
      <c r="K493" s="3" t="s">
        <v>124</v>
      </c>
      <c r="L493" s="3" t="s">
        <v>39</v>
      </c>
      <c r="M493" s="3" t="s">
        <v>39</v>
      </c>
      <c r="N493" s="3" t="s">
        <v>39</v>
      </c>
      <c r="O493" s="3" t="s">
        <v>2918</v>
      </c>
      <c r="P493" s="3" t="s">
        <v>1796</v>
      </c>
      <c r="Q493" s="3" t="s">
        <v>39</v>
      </c>
      <c r="R493" s="3" t="s">
        <v>39</v>
      </c>
      <c r="S493" s="3" t="s">
        <v>39</v>
      </c>
      <c r="T493" s="3" t="s">
        <v>39</v>
      </c>
      <c r="U493" s="3" t="s">
        <v>39</v>
      </c>
      <c r="V493" s="3" t="s">
        <v>39</v>
      </c>
      <c r="W493" s="3" t="s">
        <v>39</v>
      </c>
      <c r="X493" s="3" t="s">
        <v>2943</v>
      </c>
      <c r="Y493" s="3" t="s">
        <v>2919</v>
      </c>
      <c r="Z493" s="3" t="s">
        <v>39</v>
      </c>
      <c r="AA493" s="3" t="s">
        <v>39</v>
      </c>
      <c r="AB493" s="3" t="s">
        <v>39</v>
      </c>
      <c r="AC493" s="3" t="s">
        <v>2920</v>
      </c>
      <c r="AD493" s="5" t="s">
        <v>39</v>
      </c>
      <c r="AE493" s="5" t="s">
        <v>39</v>
      </c>
      <c r="AF493" s="5" t="s">
        <v>2915</v>
      </c>
      <c r="AG493" s="5" t="s">
        <v>51</v>
      </c>
      <c r="AH493" s="5" t="str">
        <f t="shared" si="17"/>
        <v>Not determined</v>
      </c>
      <c r="AI493" s="5" t="str">
        <f t="shared" si="18"/>
        <v>Not determined</v>
      </c>
      <c r="AJ493" s="3" t="s">
        <v>2919</v>
      </c>
    </row>
    <row r="494" spans="1:36" x14ac:dyDescent="0.3">
      <c r="A494" s="6" t="s">
        <v>2944</v>
      </c>
      <c r="B494" s="6" t="s">
        <v>36</v>
      </c>
      <c r="C494" s="6" t="s">
        <v>2893</v>
      </c>
      <c r="D494" s="7" t="s">
        <v>2945</v>
      </c>
      <c r="E494" s="7" t="s">
        <v>2895</v>
      </c>
      <c r="F494" s="3" t="s">
        <v>458</v>
      </c>
      <c r="G494" s="4">
        <v>-25.88</v>
      </c>
      <c r="H494" s="4">
        <v>30.82</v>
      </c>
      <c r="I494" s="4">
        <v>15</v>
      </c>
      <c r="J494" s="3" t="s">
        <v>39</v>
      </c>
      <c r="K494" s="4" t="s">
        <v>95</v>
      </c>
      <c r="L494" s="4" t="s">
        <v>39</v>
      </c>
      <c r="M494" s="4" t="s">
        <v>39</v>
      </c>
      <c r="N494" s="3" t="s">
        <v>39</v>
      </c>
      <c r="O494" s="3" t="s">
        <v>2928</v>
      </c>
      <c r="P494" s="3" t="s">
        <v>1796</v>
      </c>
      <c r="Q494" s="3" t="s">
        <v>39</v>
      </c>
      <c r="R494" s="3" t="s">
        <v>39</v>
      </c>
      <c r="S494" s="3" t="s">
        <v>39</v>
      </c>
      <c r="T494" s="3" t="s">
        <v>39</v>
      </c>
      <c r="U494" s="3" t="s">
        <v>39</v>
      </c>
      <c r="V494" s="3" t="s">
        <v>39</v>
      </c>
      <c r="W494" s="4" t="s">
        <v>39</v>
      </c>
      <c r="X494" s="3" t="s">
        <v>2946</v>
      </c>
      <c r="Y494" s="3" t="s">
        <v>2919</v>
      </c>
      <c r="Z494" s="3" t="s">
        <v>787</v>
      </c>
      <c r="AA494" s="3" t="s">
        <v>99</v>
      </c>
      <c r="AB494" s="3" t="s">
        <v>75</v>
      </c>
      <c r="AC494" s="3" t="s">
        <v>2920</v>
      </c>
      <c r="AD494" s="5" t="s">
        <v>39</v>
      </c>
      <c r="AE494" s="5" t="s">
        <v>39</v>
      </c>
      <c r="AF494" s="5" t="s">
        <v>2915</v>
      </c>
      <c r="AG494" s="5" t="s">
        <v>51</v>
      </c>
      <c r="AH494" s="5" t="str">
        <f t="shared" si="17"/>
        <v>Not determined</v>
      </c>
      <c r="AI494" s="5" t="str">
        <f t="shared" si="18"/>
        <v>Small</v>
      </c>
      <c r="AJ494" s="3" t="s">
        <v>2919</v>
      </c>
    </row>
    <row r="495" spans="1:36" x14ac:dyDescent="0.3">
      <c r="A495" s="6" t="s">
        <v>2947</v>
      </c>
      <c r="B495" s="6" t="s">
        <v>36</v>
      </c>
      <c r="C495" s="6" t="s">
        <v>2893</v>
      </c>
      <c r="D495" s="7" t="s">
        <v>2894</v>
      </c>
      <c r="E495" s="7" t="s">
        <v>2895</v>
      </c>
      <c r="F495" s="4" t="s">
        <v>458</v>
      </c>
      <c r="G495" s="4">
        <v>-25.57</v>
      </c>
      <c r="H495" s="4">
        <v>31.22</v>
      </c>
      <c r="I495" s="4">
        <v>15</v>
      </c>
      <c r="J495" s="4">
        <v>0.75</v>
      </c>
      <c r="K495" s="4" t="s">
        <v>124</v>
      </c>
      <c r="L495" s="4" t="s">
        <v>39</v>
      </c>
      <c r="M495" s="4" t="s">
        <v>39</v>
      </c>
      <c r="N495" s="4" t="s">
        <v>39</v>
      </c>
      <c r="O495" s="3" t="s">
        <v>2896</v>
      </c>
      <c r="P495" s="3" t="s">
        <v>1796</v>
      </c>
      <c r="Q495" s="3" t="s">
        <v>39</v>
      </c>
      <c r="R495" s="3" t="s">
        <v>301</v>
      </c>
      <c r="S495" s="3" t="s">
        <v>39</v>
      </c>
      <c r="T495" s="3" t="s">
        <v>39</v>
      </c>
      <c r="U495" s="3" t="s">
        <v>39</v>
      </c>
      <c r="V495" s="3" t="s">
        <v>39</v>
      </c>
      <c r="W495" s="3" t="s">
        <v>2897</v>
      </c>
      <c r="X495" s="3" t="s">
        <v>39</v>
      </c>
      <c r="Y495" s="3" t="s">
        <v>39</v>
      </c>
      <c r="Z495" s="3" t="s">
        <v>39</v>
      </c>
      <c r="AA495" s="3" t="s">
        <v>39</v>
      </c>
      <c r="AB495" s="3" t="s">
        <v>39</v>
      </c>
      <c r="AC495" s="3" t="s">
        <v>39</v>
      </c>
      <c r="AD495" s="3" t="s">
        <v>39</v>
      </c>
      <c r="AE495" s="5" t="s">
        <v>39</v>
      </c>
      <c r="AF495" s="5" t="s">
        <v>2899</v>
      </c>
      <c r="AG495" s="5" t="s">
        <v>51</v>
      </c>
      <c r="AH495" s="5" t="str">
        <f t="shared" si="17"/>
        <v>Not determined</v>
      </c>
      <c r="AI495" s="5" t="str">
        <f t="shared" si="18"/>
        <v>Small</v>
      </c>
      <c r="AJ495" s="3" t="str">
        <f t="shared" ref="AJ495:AJ500" si="19">IF(Y495="Not determined","No known occurrences","CHECK THIS ONE")</f>
        <v>No known occurrences</v>
      </c>
    </row>
    <row r="496" spans="1:36" x14ac:dyDescent="0.3">
      <c r="A496" s="6" t="s">
        <v>2948</v>
      </c>
      <c r="B496" s="10" t="s">
        <v>103</v>
      </c>
      <c r="C496" s="6" t="s">
        <v>2893</v>
      </c>
      <c r="D496" s="7" t="s">
        <v>655</v>
      </c>
      <c r="E496" s="7" t="s">
        <v>2901</v>
      </c>
      <c r="F496" s="4" t="s">
        <v>233</v>
      </c>
      <c r="G496" s="4">
        <v>-25.7</v>
      </c>
      <c r="H496" s="4">
        <v>30.5</v>
      </c>
      <c r="I496" s="4">
        <v>0.45</v>
      </c>
      <c r="J496" s="4">
        <v>0.12</v>
      </c>
      <c r="K496" s="4" t="s">
        <v>124</v>
      </c>
      <c r="L496" s="4" t="s">
        <v>42</v>
      </c>
      <c r="M496" s="4">
        <v>2057.64</v>
      </c>
      <c r="N496" s="4">
        <v>0.69</v>
      </c>
      <c r="O496" s="3" t="s">
        <v>2949</v>
      </c>
      <c r="P496" s="3" t="s">
        <v>1995</v>
      </c>
      <c r="Q496" s="3" t="s">
        <v>39</v>
      </c>
      <c r="R496" s="3" t="s">
        <v>39</v>
      </c>
      <c r="S496" s="3" t="s">
        <v>39</v>
      </c>
      <c r="T496" s="3" t="s">
        <v>39</v>
      </c>
      <c r="U496" s="3" t="s">
        <v>39</v>
      </c>
      <c r="V496" s="3" t="s">
        <v>39</v>
      </c>
      <c r="W496" s="3" t="s">
        <v>39</v>
      </c>
      <c r="X496" s="3" t="s">
        <v>39</v>
      </c>
      <c r="Y496" s="3" t="s">
        <v>39</v>
      </c>
      <c r="Z496" s="3" t="s">
        <v>39</v>
      </c>
      <c r="AA496" s="3" t="s">
        <v>39</v>
      </c>
      <c r="AB496" s="3" t="s">
        <v>39</v>
      </c>
      <c r="AC496" s="3" t="s">
        <v>39</v>
      </c>
      <c r="AD496" s="3" t="s">
        <v>39</v>
      </c>
      <c r="AE496" s="5" t="s">
        <v>39</v>
      </c>
      <c r="AF496" s="5" t="s">
        <v>2950</v>
      </c>
      <c r="AG496" s="5" t="s">
        <v>51</v>
      </c>
      <c r="AH496" s="5" t="str">
        <f t="shared" si="17"/>
        <v>Proterozoic</v>
      </c>
      <c r="AI496" s="5" t="str">
        <f t="shared" si="18"/>
        <v>Small</v>
      </c>
      <c r="AJ496" s="3" t="str">
        <f t="shared" si="19"/>
        <v>No known occurrences</v>
      </c>
    </row>
    <row r="497" spans="1:36" x14ac:dyDescent="0.3">
      <c r="A497" s="1" t="s">
        <v>2951</v>
      </c>
      <c r="B497" s="1" t="s">
        <v>36</v>
      </c>
      <c r="C497" s="1" t="s">
        <v>2893</v>
      </c>
      <c r="D497" s="2" t="s">
        <v>655</v>
      </c>
      <c r="E497" s="2" t="s">
        <v>2901</v>
      </c>
      <c r="F497" s="3" t="s">
        <v>233</v>
      </c>
      <c r="G497" s="3">
        <v>-26.8</v>
      </c>
      <c r="H497" s="3">
        <v>28.2</v>
      </c>
      <c r="I497" s="3">
        <v>11</v>
      </c>
      <c r="J497" s="3">
        <v>0.2</v>
      </c>
      <c r="K497" s="3" t="s">
        <v>1714</v>
      </c>
      <c r="L497" s="3" t="s">
        <v>116</v>
      </c>
      <c r="M497" s="3">
        <v>2054</v>
      </c>
      <c r="N497" s="3">
        <v>5.7</v>
      </c>
      <c r="O497" s="3" t="s">
        <v>2931</v>
      </c>
      <c r="P497" s="3" t="s">
        <v>505</v>
      </c>
      <c r="Q497" s="3" t="s">
        <v>39</v>
      </c>
      <c r="R497" s="3" t="s">
        <v>325</v>
      </c>
      <c r="S497" s="3">
        <v>4.8</v>
      </c>
      <c r="T497" s="3" t="s">
        <v>39</v>
      </c>
      <c r="U497" s="3" t="s">
        <v>39</v>
      </c>
      <c r="V497" s="3" t="s">
        <v>2932</v>
      </c>
      <c r="W497" s="3" t="s">
        <v>2952</v>
      </c>
      <c r="X497" s="3" t="s">
        <v>39</v>
      </c>
      <c r="Y497" s="3" t="s">
        <v>39</v>
      </c>
      <c r="Z497" s="3" t="s">
        <v>39</v>
      </c>
      <c r="AA497" s="3" t="s">
        <v>39</v>
      </c>
      <c r="AB497" s="3" t="s">
        <v>39</v>
      </c>
      <c r="AC497" s="3" t="s">
        <v>39</v>
      </c>
      <c r="AD497" s="5" t="s">
        <v>39</v>
      </c>
      <c r="AE497" s="5" t="s">
        <v>39</v>
      </c>
      <c r="AF497" s="5" t="s">
        <v>2934</v>
      </c>
      <c r="AG497" s="5" t="s">
        <v>51</v>
      </c>
      <c r="AH497" s="5" t="str">
        <f t="shared" si="17"/>
        <v>Proterozoic</v>
      </c>
      <c r="AI497" s="5" t="str">
        <f t="shared" si="18"/>
        <v>Small</v>
      </c>
      <c r="AJ497" s="3" t="str">
        <f t="shared" si="19"/>
        <v>No known occurrences</v>
      </c>
    </row>
    <row r="498" spans="1:36" x14ac:dyDescent="0.3">
      <c r="A498" s="6" t="s">
        <v>2953</v>
      </c>
      <c r="B498" s="6" t="s">
        <v>36</v>
      </c>
      <c r="C498" s="6" t="s">
        <v>2893</v>
      </c>
      <c r="D498" s="2" t="s">
        <v>655</v>
      </c>
      <c r="E498" s="7" t="s">
        <v>2901</v>
      </c>
      <c r="F498" s="3" t="s">
        <v>233</v>
      </c>
      <c r="G498" s="4">
        <v>-26.6</v>
      </c>
      <c r="H498" s="4">
        <v>27.7</v>
      </c>
      <c r="I498" s="4">
        <v>20.5</v>
      </c>
      <c r="J498" s="4">
        <v>0.12</v>
      </c>
      <c r="K498" s="3" t="s">
        <v>124</v>
      </c>
      <c r="L498" s="3" t="s">
        <v>82</v>
      </c>
      <c r="M498" s="3">
        <v>2041</v>
      </c>
      <c r="N498" s="3">
        <v>41</v>
      </c>
      <c r="O498" s="3" t="s">
        <v>2954</v>
      </c>
      <c r="P498" s="3" t="s">
        <v>2955</v>
      </c>
      <c r="Q498" s="3" t="s">
        <v>2956</v>
      </c>
      <c r="R498" s="3" t="s">
        <v>325</v>
      </c>
      <c r="S498" s="3" t="s">
        <v>39</v>
      </c>
      <c r="T498" s="3" t="s">
        <v>795</v>
      </c>
      <c r="U498" s="3" t="s">
        <v>2957</v>
      </c>
      <c r="V498" s="3" t="s">
        <v>39</v>
      </c>
      <c r="W498" s="3" t="s">
        <v>2958</v>
      </c>
      <c r="X498" s="3" t="s">
        <v>39</v>
      </c>
      <c r="Y498" s="3" t="s">
        <v>39</v>
      </c>
      <c r="Z498" s="3" t="s">
        <v>39</v>
      </c>
      <c r="AA498" s="3" t="s">
        <v>39</v>
      </c>
      <c r="AB498" s="3" t="s">
        <v>39</v>
      </c>
      <c r="AC498" s="2" t="s">
        <v>39</v>
      </c>
      <c r="AD498" s="5" t="s">
        <v>39</v>
      </c>
      <c r="AE498" s="5" t="s">
        <v>39</v>
      </c>
      <c r="AF498" s="5" t="s">
        <v>2959</v>
      </c>
      <c r="AG498" s="5" t="s">
        <v>51</v>
      </c>
      <c r="AH498" s="5" t="str">
        <f t="shared" si="17"/>
        <v>Proterozoic</v>
      </c>
      <c r="AI498" s="5" t="str">
        <f t="shared" si="18"/>
        <v>Small</v>
      </c>
      <c r="AJ498" s="3" t="str">
        <f t="shared" si="19"/>
        <v>No known occurrences</v>
      </c>
    </row>
    <row r="499" spans="1:36" x14ac:dyDescent="0.3">
      <c r="A499" s="6" t="s">
        <v>2960</v>
      </c>
      <c r="B499" s="10" t="s">
        <v>103</v>
      </c>
      <c r="C499" s="6" t="s">
        <v>2893</v>
      </c>
      <c r="D499" s="7" t="s">
        <v>655</v>
      </c>
      <c r="E499" s="7" t="s">
        <v>2901</v>
      </c>
      <c r="F499" s="4" t="s">
        <v>233</v>
      </c>
      <c r="G499" s="4">
        <v>-25.7</v>
      </c>
      <c r="H499" s="4">
        <v>30.5</v>
      </c>
      <c r="I499" s="4">
        <v>1</v>
      </c>
      <c r="J499" s="4">
        <v>0.28999999999999998</v>
      </c>
      <c r="K499" s="4" t="s">
        <v>53</v>
      </c>
      <c r="L499" s="4" t="s">
        <v>42</v>
      </c>
      <c r="M499" s="4">
        <v>2057.64</v>
      </c>
      <c r="N499" s="4">
        <v>0.69</v>
      </c>
      <c r="O499" s="3" t="s">
        <v>2961</v>
      </c>
      <c r="P499" s="3" t="s">
        <v>659</v>
      </c>
      <c r="Q499" s="3" t="s">
        <v>39</v>
      </c>
      <c r="R499" s="3" t="s">
        <v>39</v>
      </c>
      <c r="S499" s="3" t="s">
        <v>39</v>
      </c>
      <c r="T499" s="3" t="s">
        <v>39</v>
      </c>
      <c r="U499" s="3" t="s">
        <v>39</v>
      </c>
      <c r="V499" s="3" t="s">
        <v>39</v>
      </c>
      <c r="W499" s="3" t="s">
        <v>39</v>
      </c>
      <c r="X499" s="3" t="s">
        <v>39</v>
      </c>
      <c r="Y499" s="3" t="s">
        <v>39</v>
      </c>
      <c r="Z499" s="3" t="s">
        <v>39</v>
      </c>
      <c r="AA499" s="3" t="s">
        <v>39</v>
      </c>
      <c r="AB499" s="3" t="s">
        <v>39</v>
      </c>
      <c r="AC499" s="3" t="s">
        <v>39</v>
      </c>
      <c r="AD499" s="3" t="s">
        <v>39</v>
      </c>
      <c r="AE499" s="5" t="s">
        <v>39</v>
      </c>
      <c r="AF499" s="5" t="s">
        <v>2950</v>
      </c>
      <c r="AG499" s="5" t="s">
        <v>51</v>
      </c>
      <c r="AH499" s="5" t="str">
        <f t="shared" si="17"/>
        <v>Proterozoic</v>
      </c>
      <c r="AI499" s="5" t="str">
        <f t="shared" si="18"/>
        <v>Small</v>
      </c>
      <c r="AJ499" s="3" t="str">
        <f t="shared" si="19"/>
        <v>No known occurrences</v>
      </c>
    </row>
    <row r="500" spans="1:36" x14ac:dyDescent="0.3">
      <c r="A500" s="1" t="s">
        <v>2962</v>
      </c>
      <c r="B500" s="1" t="s">
        <v>36</v>
      </c>
      <c r="C500" s="1" t="s">
        <v>2893</v>
      </c>
      <c r="D500" s="2" t="s">
        <v>2894</v>
      </c>
      <c r="E500" s="2" t="s">
        <v>2895</v>
      </c>
      <c r="F500" s="3" t="s">
        <v>458</v>
      </c>
      <c r="G500" s="3">
        <v>-25.54</v>
      </c>
      <c r="H500" s="3">
        <v>31.22</v>
      </c>
      <c r="I500" s="3">
        <v>16</v>
      </c>
      <c r="J500" s="3" t="s">
        <v>39</v>
      </c>
      <c r="K500" s="3" t="s">
        <v>124</v>
      </c>
      <c r="L500" s="3" t="s">
        <v>39</v>
      </c>
      <c r="M500" s="3" t="s">
        <v>39</v>
      </c>
      <c r="N500" s="3" t="s">
        <v>39</v>
      </c>
      <c r="O500" s="3" t="s">
        <v>100</v>
      </c>
      <c r="P500" s="3" t="s">
        <v>1796</v>
      </c>
      <c r="Q500" s="3" t="s">
        <v>39</v>
      </c>
      <c r="R500" s="3" t="s">
        <v>39</v>
      </c>
      <c r="S500" s="3" t="s">
        <v>39</v>
      </c>
      <c r="T500" s="3" t="s">
        <v>39</v>
      </c>
      <c r="U500" s="3" t="s">
        <v>39</v>
      </c>
      <c r="V500" s="3" t="s">
        <v>39</v>
      </c>
      <c r="W500" s="3" t="s">
        <v>2897</v>
      </c>
      <c r="X500" s="3" t="s">
        <v>39</v>
      </c>
      <c r="Y500" s="3" t="s">
        <v>39</v>
      </c>
      <c r="Z500" s="3" t="s">
        <v>39</v>
      </c>
      <c r="AA500" s="3" t="s">
        <v>39</v>
      </c>
      <c r="AB500" s="3" t="s">
        <v>39</v>
      </c>
      <c r="AC500" s="3" t="s">
        <v>39</v>
      </c>
      <c r="AD500" s="5" t="s">
        <v>39</v>
      </c>
      <c r="AE500" s="5" t="s">
        <v>39</v>
      </c>
      <c r="AF500" s="5" t="s">
        <v>2899</v>
      </c>
      <c r="AG500" s="5" t="s">
        <v>51</v>
      </c>
      <c r="AH500" s="5" t="str">
        <f t="shared" si="17"/>
        <v>Not determined</v>
      </c>
      <c r="AI500" s="5" t="str">
        <f t="shared" si="18"/>
        <v>Small</v>
      </c>
      <c r="AJ500" s="3" t="str">
        <f t="shared" si="19"/>
        <v>No known occurrences</v>
      </c>
    </row>
    <row r="501" spans="1:36" x14ac:dyDescent="0.3">
      <c r="A501" s="6" t="s">
        <v>2963</v>
      </c>
      <c r="B501" s="6" t="s">
        <v>36</v>
      </c>
      <c r="C501" s="6" t="s">
        <v>2893</v>
      </c>
      <c r="D501" s="7" t="s">
        <v>2964</v>
      </c>
      <c r="E501" s="7" t="s">
        <v>39</v>
      </c>
      <c r="F501" s="4" t="s">
        <v>2518</v>
      </c>
      <c r="G501" s="4">
        <v>-28.58</v>
      </c>
      <c r="H501" s="4">
        <v>31.03</v>
      </c>
      <c r="I501" s="4">
        <v>25</v>
      </c>
      <c r="J501" s="4" t="s">
        <v>39</v>
      </c>
      <c r="K501" s="4" t="s">
        <v>53</v>
      </c>
      <c r="L501" s="4" t="s">
        <v>42</v>
      </c>
      <c r="M501" s="4">
        <v>1181</v>
      </c>
      <c r="N501" s="3" t="s">
        <v>39</v>
      </c>
      <c r="O501" s="3" t="s">
        <v>2965</v>
      </c>
      <c r="P501" s="3" t="s">
        <v>211</v>
      </c>
      <c r="Q501" s="3" t="s">
        <v>39</v>
      </c>
      <c r="R501" s="3" t="s">
        <v>39</v>
      </c>
      <c r="S501" s="3" t="s">
        <v>39</v>
      </c>
      <c r="T501" s="3" t="s">
        <v>39</v>
      </c>
      <c r="U501" s="3" t="s">
        <v>39</v>
      </c>
      <c r="V501" s="3" t="s">
        <v>39</v>
      </c>
      <c r="W501" s="3" t="s">
        <v>39</v>
      </c>
      <c r="X501" s="3" t="s">
        <v>2966</v>
      </c>
      <c r="Y501" s="3" t="s">
        <v>242</v>
      </c>
      <c r="Z501" s="3" t="s">
        <v>787</v>
      </c>
      <c r="AA501" s="3" t="s">
        <v>140</v>
      </c>
      <c r="AB501" s="3" t="s">
        <v>75</v>
      </c>
      <c r="AC501" s="3" t="s">
        <v>2967</v>
      </c>
      <c r="AD501" s="5">
        <v>22</v>
      </c>
      <c r="AE501" s="5" t="s">
        <v>2968</v>
      </c>
      <c r="AF501" s="5" t="s">
        <v>2969</v>
      </c>
      <c r="AG501" s="5" t="s">
        <v>51</v>
      </c>
      <c r="AH501" s="5" t="str">
        <f t="shared" si="17"/>
        <v>Proterozoic</v>
      </c>
      <c r="AI501" s="5" t="str">
        <f t="shared" si="18"/>
        <v>Small</v>
      </c>
      <c r="AJ501" s="3" t="s">
        <v>242</v>
      </c>
    </row>
    <row r="502" spans="1:36" x14ac:dyDescent="0.3">
      <c r="A502" s="6" t="s">
        <v>2970</v>
      </c>
      <c r="B502" s="6" t="s">
        <v>36</v>
      </c>
      <c r="C502" s="6" t="s">
        <v>2893</v>
      </c>
      <c r="D502" s="7" t="s">
        <v>2971</v>
      </c>
      <c r="E502" s="7" t="s">
        <v>39</v>
      </c>
      <c r="F502" s="4" t="s">
        <v>437</v>
      </c>
      <c r="G502" s="4">
        <v>-22.23</v>
      </c>
      <c r="H502" s="4">
        <v>30.02</v>
      </c>
      <c r="I502" s="4" t="s">
        <v>39</v>
      </c>
      <c r="J502" s="4">
        <v>10</v>
      </c>
      <c r="K502" s="4" t="s">
        <v>2972</v>
      </c>
      <c r="L502" s="4" t="s">
        <v>82</v>
      </c>
      <c r="M502" s="4">
        <v>3157</v>
      </c>
      <c r="N502" s="4">
        <v>47</v>
      </c>
      <c r="O502" s="3" t="s">
        <v>2973</v>
      </c>
      <c r="P502" s="3" t="s">
        <v>2974</v>
      </c>
      <c r="Q502" s="3" t="s">
        <v>2975</v>
      </c>
      <c r="R502" s="3" t="s">
        <v>46</v>
      </c>
      <c r="S502" s="3" t="s">
        <v>39</v>
      </c>
      <c r="T502" s="3" t="s">
        <v>39</v>
      </c>
      <c r="U502" s="3" t="s">
        <v>39</v>
      </c>
      <c r="V502" s="3" t="s">
        <v>39</v>
      </c>
      <c r="W502" s="3">
        <v>77</v>
      </c>
      <c r="X502" s="3" t="s">
        <v>39</v>
      </c>
      <c r="Y502" s="3" t="s">
        <v>39</v>
      </c>
      <c r="Z502" s="3" t="s">
        <v>39</v>
      </c>
      <c r="AA502" s="3" t="s">
        <v>39</v>
      </c>
      <c r="AB502" s="3" t="s">
        <v>39</v>
      </c>
      <c r="AC502" s="3" t="s">
        <v>39</v>
      </c>
      <c r="AD502" s="3" t="s">
        <v>39</v>
      </c>
      <c r="AE502" s="5" t="s">
        <v>39</v>
      </c>
      <c r="AF502" s="5" t="s">
        <v>2976</v>
      </c>
      <c r="AG502" s="5" t="s">
        <v>51</v>
      </c>
      <c r="AH502" s="5" t="str">
        <f t="shared" si="17"/>
        <v>Archaean</v>
      </c>
      <c r="AI502" s="5" t="str">
        <f t="shared" si="18"/>
        <v>Not determined</v>
      </c>
      <c r="AJ502" s="3" t="str">
        <f>IF(Y502="Not determined","No known occurrences","CHECK THIS ONE")</f>
        <v>No known occurrences</v>
      </c>
    </row>
    <row r="503" spans="1:36" x14ac:dyDescent="0.3">
      <c r="A503" s="1" t="s">
        <v>2977</v>
      </c>
      <c r="B503" s="1" t="s">
        <v>36</v>
      </c>
      <c r="C503" s="1" t="s">
        <v>2893</v>
      </c>
      <c r="D503" s="2" t="s">
        <v>2925</v>
      </c>
      <c r="E503" s="2" t="s">
        <v>2895</v>
      </c>
      <c r="F503" s="3" t="s">
        <v>458</v>
      </c>
      <c r="G503" s="3">
        <v>-25.92</v>
      </c>
      <c r="H503" s="3">
        <v>30.95</v>
      </c>
      <c r="I503" s="3" t="s">
        <v>39</v>
      </c>
      <c r="J503" s="3" t="s">
        <v>39</v>
      </c>
      <c r="K503" s="3" t="s">
        <v>53</v>
      </c>
      <c r="L503" s="3" t="s">
        <v>39</v>
      </c>
      <c r="M503" s="3" t="s">
        <v>39</v>
      </c>
      <c r="N503" s="3" t="s">
        <v>39</v>
      </c>
      <c r="O503" s="3" t="s">
        <v>2926</v>
      </c>
      <c r="P503" s="3" t="s">
        <v>1796</v>
      </c>
      <c r="Q503" s="3" t="s">
        <v>39</v>
      </c>
      <c r="R503" s="3" t="s">
        <v>39</v>
      </c>
      <c r="S503" s="3" t="s">
        <v>39</v>
      </c>
      <c r="T503" s="3" t="s">
        <v>39</v>
      </c>
      <c r="U503" s="3" t="s">
        <v>39</v>
      </c>
      <c r="V503" s="3" t="s">
        <v>39</v>
      </c>
      <c r="W503" s="3" t="s">
        <v>39</v>
      </c>
      <c r="X503" s="3" t="s">
        <v>39</v>
      </c>
      <c r="Y503" s="3" t="s">
        <v>39</v>
      </c>
      <c r="Z503" s="3" t="s">
        <v>39</v>
      </c>
      <c r="AA503" s="3" t="s">
        <v>39</v>
      </c>
      <c r="AB503" s="3" t="s">
        <v>39</v>
      </c>
      <c r="AC503" s="3" t="s">
        <v>39</v>
      </c>
      <c r="AD503" s="5" t="s">
        <v>39</v>
      </c>
      <c r="AE503" s="5" t="s">
        <v>39</v>
      </c>
      <c r="AF503" s="5" t="s">
        <v>2915</v>
      </c>
      <c r="AG503" s="5" t="s">
        <v>51</v>
      </c>
      <c r="AH503" s="5" t="str">
        <f t="shared" si="17"/>
        <v>Not determined</v>
      </c>
      <c r="AI503" s="5" t="str">
        <f t="shared" si="18"/>
        <v>Not determined</v>
      </c>
      <c r="AJ503" s="3" t="str">
        <f>IF(Y503="Not determined","No known occurrences","CHECK THIS ONE")</f>
        <v>No known occurrences</v>
      </c>
    </row>
    <row r="504" spans="1:36" x14ac:dyDescent="0.3">
      <c r="A504" s="6" t="s">
        <v>2978</v>
      </c>
      <c r="B504" s="1" t="s">
        <v>36</v>
      </c>
      <c r="C504" s="1" t="s">
        <v>2893</v>
      </c>
      <c r="D504" s="7" t="s">
        <v>655</v>
      </c>
      <c r="E504" s="7" t="s">
        <v>152</v>
      </c>
      <c r="F504" s="3" t="s">
        <v>1020</v>
      </c>
      <c r="G504" s="4">
        <v>-30.45</v>
      </c>
      <c r="H504" s="4">
        <v>29.3</v>
      </c>
      <c r="I504" s="4">
        <v>800</v>
      </c>
      <c r="J504" s="4">
        <v>1.2</v>
      </c>
      <c r="K504" s="3" t="s">
        <v>2979</v>
      </c>
      <c r="L504" s="3" t="s">
        <v>42</v>
      </c>
      <c r="M504" s="3">
        <v>183</v>
      </c>
      <c r="N504" s="3" t="s">
        <v>39</v>
      </c>
      <c r="O504" s="3" t="s">
        <v>2980</v>
      </c>
      <c r="P504" s="3" t="s">
        <v>2981</v>
      </c>
      <c r="Q504" s="3" t="s">
        <v>39</v>
      </c>
      <c r="R504" s="3" t="s">
        <v>46</v>
      </c>
      <c r="S504" s="3">
        <v>0.14000000000000001</v>
      </c>
      <c r="T504" s="3" t="s">
        <v>2982</v>
      </c>
      <c r="U504" s="3" t="s">
        <v>39</v>
      </c>
      <c r="V504" s="3" t="s">
        <v>39</v>
      </c>
      <c r="W504" s="3" t="s">
        <v>39</v>
      </c>
      <c r="X504" s="3" t="s">
        <v>2983</v>
      </c>
      <c r="Y504" s="3" t="s">
        <v>138</v>
      </c>
      <c r="Z504" s="3" t="s">
        <v>2984</v>
      </c>
      <c r="AA504" s="3" t="s">
        <v>74</v>
      </c>
      <c r="AB504" s="3" t="s">
        <v>75</v>
      </c>
      <c r="AC504" s="3" t="s">
        <v>1058</v>
      </c>
      <c r="AD504" s="5">
        <v>0.47</v>
      </c>
      <c r="AE504" s="5" t="s">
        <v>2985</v>
      </c>
      <c r="AF504" s="5" t="s">
        <v>2986</v>
      </c>
      <c r="AG504" s="5" t="s">
        <v>51</v>
      </c>
      <c r="AH504" s="5" t="str">
        <f t="shared" si="17"/>
        <v>Phanerozoic</v>
      </c>
      <c r="AI504" s="5" t="str">
        <f t="shared" si="18"/>
        <v>Medium</v>
      </c>
      <c r="AJ504" s="3" t="s">
        <v>138</v>
      </c>
    </row>
    <row r="505" spans="1:36" x14ac:dyDescent="0.3">
      <c r="A505" s="6" t="s">
        <v>2987</v>
      </c>
      <c r="B505" s="1" t="s">
        <v>36</v>
      </c>
      <c r="C505" s="1" t="s">
        <v>2893</v>
      </c>
      <c r="D505" s="7" t="s">
        <v>2894</v>
      </c>
      <c r="E505" s="7" t="s">
        <v>2895</v>
      </c>
      <c r="F505" s="3" t="s">
        <v>458</v>
      </c>
      <c r="G505" s="4">
        <v>-26.05</v>
      </c>
      <c r="H505" s="4">
        <v>31.02</v>
      </c>
      <c r="I505" s="4">
        <v>7</v>
      </c>
      <c r="J505" s="4" t="s">
        <v>39</v>
      </c>
      <c r="K505" s="3" t="s">
        <v>124</v>
      </c>
      <c r="L505" s="3" t="s">
        <v>39</v>
      </c>
      <c r="M505" s="3" t="s">
        <v>39</v>
      </c>
      <c r="N505" s="3" t="s">
        <v>39</v>
      </c>
      <c r="O505" s="3" t="s">
        <v>2222</v>
      </c>
      <c r="P505" s="3" t="s">
        <v>1796</v>
      </c>
      <c r="Q505" s="3" t="s">
        <v>39</v>
      </c>
      <c r="R505" s="3" t="s">
        <v>39</v>
      </c>
      <c r="S505" s="3" t="s">
        <v>39</v>
      </c>
      <c r="T505" s="3" t="s">
        <v>39</v>
      </c>
      <c r="U505" s="3" t="s">
        <v>39</v>
      </c>
      <c r="V505" s="3" t="s">
        <v>39</v>
      </c>
      <c r="W505" s="3" t="s">
        <v>39</v>
      </c>
      <c r="X505" s="3" t="s">
        <v>2988</v>
      </c>
      <c r="Y505" s="3" t="s">
        <v>2919</v>
      </c>
      <c r="Z505" s="3" t="s">
        <v>39</v>
      </c>
      <c r="AA505" s="3" t="s">
        <v>39</v>
      </c>
      <c r="AB505" s="3" t="s">
        <v>39</v>
      </c>
      <c r="AC505" s="3" t="s">
        <v>2668</v>
      </c>
      <c r="AD505" s="5" t="s">
        <v>39</v>
      </c>
      <c r="AE505" s="5" t="s">
        <v>39</v>
      </c>
      <c r="AF505" s="5" t="s">
        <v>2915</v>
      </c>
      <c r="AG505" s="5" t="s">
        <v>51</v>
      </c>
      <c r="AH505" s="5" t="str">
        <f t="shared" si="17"/>
        <v>Not determined</v>
      </c>
      <c r="AI505" s="5" t="str">
        <f t="shared" si="18"/>
        <v>Small</v>
      </c>
      <c r="AJ505" s="3" t="s">
        <v>2919</v>
      </c>
    </row>
    <row r="506" spans="1:36" x14ac:dyDescent="0.3">
      <c r="A506" s="6" t="s">
        <v>2989</v>
      </c>
      <c r="B506" s="1" t="s">
        <v>36</v>
      </c>
      <c r="C506" s="1" t="s">
        <v>2893</v>
      </c>
      <c r="D506" s="7" t="s">
        <v>2917</v>
      </c>
      <c r="E506" s="7" t="s">
        <v>2895</v>
      </c>
      <c r="F506" s="3" t="s">
        <v>458</v>
      </c>
      <c r="G506" s="4">
        <v>-25.61</v>
      </c>
      <c r="H506" s="4">
        <v>31.02</v>
      </c>
      <c r="I506" s="4" t="s">
        <v>39</v>
      </c>
      <c r="J506" s="4" t="s">
        <v>39</v>
      </c>
      <c r="K506" s="3" t="s">
        <v>124</v>
      </c>
      <c r="L506" s="3" t="s">
        <v>116</v>
      </c>
      <c r="M506" s="3">
        <v>3244</v>
      </c>
      <c r="N506" s="3">
        <v>11</v>
      </c>
      <c r="O506" s="3" t="s">
        <v>2928</v>
      </c>
      <c r="P506" s="3" t="s">
        <v>1796</v>
      </c>
      <c r="Q506" s="3" t="s">
        <v>39</v>
      </c>
      <c r="R506" s="3" t="s">
        <v>39</v>
      </c>
      <c r="S506" s="3" t="s">
        <v>39</v>
      </c>
      <c r="T506" s="3" t="s">
        <v>39</v>
      </c>
      <c r="U506" s="3" t="s">
        <v>39</v>
      </c>
      <c r="V506" s="3" t="s">
        <v>39</v>
      </c>
      <c r="W506" s="3" t="s">
        <v>39</v>
      </c>
      <c r="X506" s="3" t="s">
        <v>2929</v>
      </c>
      <c r="Y506" s="3" t="s">
        <v>2919</v>
      </c>
      <c r="Z506" s="3" t="s">
        <v>39</v>
      </c>
      <c r="AA506" s="3" t="s">
        <v>39</v>
      </c>
      <c r="AB506" s="3" t="s">
        <v>293</v>
      </c>
      <c r="AC506" s="3" t="s">
        <v>2668</v>
      </c>
      <c r="AD506" s="5" t="s">
        <v>39</v>
      </c>
      <c r="AE506" s="5" t="s">
        <v>39</v>
      </c>
      <c r="AF506" s="5" t="s">
        <v>2990</v>
      </c>
      <c r="AG506" s="5" t="s">
        <v>51</v>
      </c>
      <c r="AH506" s="5" t="str">
        <f t="shared" si="17"/>
        <v>Archaean</v>
      </c>
      <c r="AI506" s="5" t="str">
        <f t="shared" si="18"/>
        <v>Not determined</v>
      </c>
      <c r="AJ506" s="3" t="s">
        <v>2919</v>
      </c>
    </row>
    <row r="507" spans="1:36" x14ac:dyDescent="0.3">
      <c r="A507" s="6" t="s">
        <v>2991</v>
      </c>
      <c r="B507" s="10" t="s">
        <v>103</v>
      </c>
      <c r="C507" s="1" t="s">
        <v>2893</v>
      </c>
      <c r="D507" s="7" t="s">
        <v>2922</v>
      </c>
      <c r="E507" s="7" t="s">
        <v>152</v>
      </c>
      <c r="F507" s="3" t="s">
        <v>1020</v>
      </c>
      <c r="G507" s="4">
        <v>-30.13</v>
      </c>
      <c r="H507" s="4">
        <v>29.15</v>
      </c>
      <c r="I507" s="4">
        <v>15</v>
      </c>
      <c r="J507" s="4">
        <v>0.44</v>
      </c>
      <c r="K507" s="3" t="s">
        <v>53</v>
      </c>
      <c r="L507" s="3" t="s">
        <v>116</v>
      </c>
      <c r="M507" s="3">
        <v>183.7</v>
      </c>
      <c r="N507" s="3">
        <v>0.6</v>
      </c>
      <c r="O507" s="3" t="s">
        <v>2992</v>
      </c>
      <c r="P507" s="3" t="s">
        <v>728</v>
      </c>
      <c r="Q507" s="3" t="s">
        <v>2993</v>
      </c>
      <c r="R507" s="3" t="s">
        <v>46</v>
      </c>
      <c r="S507" s="3" t="s">
        <v>39</v>
      </c>
      <c r="T507" s="3" t="s">
        <v>2994</v>
      </c>
      <c r="U507" s="3" t="s">
        <v>2995</v>
      </c>
      <c r="V507" s="3" t="s">
        <v>2996</v>
      </c>
      <c r="W507" s="3" t="s">
        <v>2997</v>
      </c>
      <c r="X507" s="3" t="s">
        <v>39</v>
      </c>
      <c r="Y507" s="3" t="s">
        <v>39</v>
      </c>
      <c r="Z507" s="3" t="s">
        <v>39</v>
      </c>
      <c r="AA507" s="3" t="s">
        <v>39</v>
      </c>
      <c r="AB507" s="3" t="s">
        <v>39</v>
      </c>
      <c r="AC507" s="3" t="s">
        <v>39</v>
      </c>
      <c r="AD507" s="5" t="s">
        <v>39</v>
      </c>
      <c r="AE507" s="5" t="s">
        <v>39</v>
      </c>
      <c r="AF507" s="5" t="s">
        <v>2998</v>
      </c>
      <c r="AG507" s="5" t="s">
        <v>51</v>
      </c>
      <c r="AH507" s="5" t="str">
        <f t="shared" si="17"/>
        <v>Phanerozoic</v>
      </c>
      <c r="AI507" s="5" t="str">
        <f t="shared" si="18"/>
        <v>Small</v>
      </c>
      <c r="AJ507" s="3" t="str">
        <f>IF(Y507="Not determined","No known occurrences","CHECK THIS ONE")</f>
        <v>No known occurrences</v>
      </c>
    </row>
    <row r="508" spans="1:36" x14ac:dyDescent="0.3">
      <c r="A508" s="6" t="s">
        <v>2999</v>
      </c>
      <c r="B508" s="1" t="s">
        <v>36</v>
      </c>
      <c r="C508" s="1" t="s">
        <v>2893</v>
      </c>
      <c r="D508" s="7" t="s">
        <v>2925</v>
      </c>
      <c r="E508" s="7" t="s">
        <v>2895</v>
      </c>
      <c r="F508" s="3" t="s">
        <v>458</v>
      </c>
      <c r="G508" s="4">
        <v>-25.9</v>
      </c>
      <c r="H508" s="4">
        <v>30.97</v>
      </c>
      <c r="I508" s="4" t="s">
        <v>39</v>
      </c>
      <c r="J508" s="4">
        <v>1</v>
      </c>
      <c r="K508" s="3" t="s">
        <v>124</v>
      </c>
      <c r="L508" s="3" t="s">
        <v>39</v>
      </c>
      <c r="M508" s="3" t="s">
        <v>39</v>
      </c>
      <c r="N508" s="3" t="s">
        <v>39</v>
      </c>
      <c r="O508" s="3" t="s">
        <v>2926</v>
      </c>
      <c r="P508" s="3" t="s">
        <v>1796</v>
      </c>
      <c r="Q508" s="3" t="s">
        <v>39</v>
      </c>
      <c r="R508" s="3" t="s">
        <v>301</v>
      </c>
      <c r="S508" s="3" t="s">
        <v>39</v>
      </c>
      <c r="T508" s="3" t="s">
        <v>3000</v>
      </c>
      <c r="U508" s="3" t="s">
        <v>39</v>
      </c>
      <c r="V508" s="3" t="s">
        <v>39</v>
      </c>
      <c r="W508" s="3" t="s">
        <v>39</v>
      </c>
      <c r="X508" s="3" t="s">
        <v>39</v>
      </c>
      <c r="Y508" s="3" t="s">
        <v>39</v>
      </c>
      <c r="Z508" s="3" t="s">
        <v>39</v>
      </c>
      <c r="AA508" s="3" t="s">
        <v>39</v>
      </c>
      <c r="AB508" s="3" t="s">
        <v>39</v>
      </c>
      <c r="AC508" s="3" t="s">
        <v>39</v>
      </c>
      <c r="AD508" s="5" t="s">
        <v>39</v>
      </c>
      <c r="AE508" s="5" t="s">
        <v>39</v>
      </c>
      <c r="AF508" s="5" t="s">
        <v>3001</v>
      </c>
      <c r="AG508" s="5" t="s">
        <v>51</v>
      </c>
      <c r="AH508" s="5" t="str">
        <f t="shared" si="17"/>
        <v>Not determined</v>
      </c>
      <c r="AI508" s="5" t="str">
        <f t="shared" si="18"/>
        <v>Not determined</v>
      </c>
      <c r="AJ508" s="3" t="str">
        <f>IF(Y508="Not determined","No known occurrences","CHECK THIS ONE")</f>
        <v>No known occurrences</v>
      </c>
    </row>
    <row r="509" spans="1:36" x14ac:dyDescent="0.3">
      <c r="A509" s="10" t="s">
        <v>3002</v>
      </c>
      <c r="B509" s="10" t="s">
        <v>103</v>
      </c>
      <c r="C509" s="1" t="s">
        <v>2893</v>
      </c>
      <c r="D509" s="2" t="s">
        <v>2912</v>
      </c>
      <c r="E509" s="2" t="s">
        <v>2895</v>
      </c>
      <c r="F509" s="3" t="s">
        <v>458</v>
      </c>
      <c r="G509" s="3">
        <v>-25.52</v>
      </c>
      <c r="H509" s="3">
        <v>30.91</v>
      </c>
      <c r="I509" s="3">
        <v>6</v>
      </c>
      <c r="J509" s="3">
        <v>0.2</v>
      </c>
      <c r="K509" s="3" t="s">
        <v>81</v>
      </c>
      <c r="L509" s="3" t="s">
        <v>39</v>
      </c>
      <c r="M509" s="3" t="s">
        <v>39</v>
      </c>
      <c r="N509" s="3" t="s">
        <v>39</v>
      </c>
      <c r="O509" s="3" t="s">
        <v>3003</v>
      </c>
      <c r="P509" s="3" t="s">
        <v>1796</v>
      </c>
      <c r="Q509" s="3" t="s">
        <v>39</v>
      </c>
      <c r="R509" s="3" t="s">
        <v>39</v>
      </c>
      <c r="S509" s="3" t="s">
        <v>39</v>
      </c>
      <c r="T509" s="3" t="s">
        <v>39</v>
      </c>
      <c r="U509" s="3" t="s">
        <v>39</v>
      </c>
      <c r="V509" s="3" t="s">
        <v>39</v>
      </c>
      <c r="W509" s="3" t="s">
        <v>39</v>
      </c>
      <c r="X509" s="3" t="s">
        <v>39</v>
      </c>
      <c r="Y509" s="3" t="s">
        <v>39</v>
      </c>
      <c r="Z509" s="3" t="s">
        <v>39</v>
      </c>
      <c r="AA509" s="3" t="s">
        <v>39</v>
      </c>
      <c r="AB509" s="3" t="s">
        <v>39</v>
      </c>
      <c r="AC509" s="3" t="s">
        <v>39</v>
      </c>
      <c r="AD509" s="5" t="s">
        <v>39</v>
      </c>
      <c r="AE509" s="5" t="s">
        <v>39</v>
      </c>
      <c r="AF509" s="5" t="s">
        <v>2915</v>
      </c>
      <c r="AG509" s="5" t="s">
        <v>51</v>
      </c>
      <c r="AH509" s="5" t="str">
        <f t="shared" si="17"/>
        <v>Not determined</v>
      </c>
      <c r="AI509" s="5" t="str">
        <f t="shared" si="18"/>
        <v>Small</v>
      </c>
      <c r="AJ509" s="3" t="str">
        <f>IF(Y509="Not determined","No known occurrences","CHECK THIS ONE")</f>
        <v>No known occurrences</v>
      </c>
    </row>
    <row r="510" spans="1:36" x14ac:dyDescent="0.3">
      <c r="A510" s="1" t="s">
        <v>3004</v>
      </c>
      <c r="B510" s="1" t="s">
        <v>36</v>
      </c>
      <c r="C510" s="1" t="s">
        <v>2893</v>
      </c>
      <c r="D510" s="2" t="s">
        <v>2894</v>
      </c>
      <c r="E510" s="2" t="s">
        <v>2895</v>
      </c>
      <c r="F510" s="3" t="s">
        <v>458</v>
      </c>
      <c r="G510" s="3">
        <v>-26.05</v>
      </c>
      <c r="H510" s="3">
        <v>30.97</v>
      </c>
      <c r="I510" s="3">
        <v>11</v>
      </c>
      <c r="J510" s="3">
        <v>0.17</v>
      </c>
      <c r="K510" s="3" t="s">
        <v>124</v>
      </c>
      <c r="L510" s="3" t="s">
        <v>366</v>
      </c>
      <c r="M510" s="3">
        <v>3454</v>
      </c>
      <c r="N510" s="3" t="s">
        <v>39</v>
      </c>
      <c r="O510" s="3" t="s">
        <v>3005</v>
      </c>
      <c r="P510" s="3" t="s">
        <v>1796</v>
      </c>
      <c r="Q510" s="3" t="s">
        <v>39</v>
      </c>
      <c r="R510" s="5" t="s">
        <v>301</v>
      </c>
      <c r="S510" s="3" t="s">
        <v>39</v>
      </c>
      <c r="T510" s="3" t="s">
        <v>39</v>
      </c>
      <c r="U510" s="3" t="s">
        <v>39</v>
      </c>
      <c r="V510" s="3" t="s">
        <v>39</v>
      </c>
      <c r="W510" s="3" t="s">
        <v>39</v>
      </c>
      <c r="X510" s="3" t="s">
        <v>39</v>
      </c>
      <c r="Y510" s="3" t="s">
        <v>39</v>
      </c>
      <c r="Z510" s="3" t="s">
        <v>39</v>
      </c>
      <c r="AA510" s="3" t="s">
        <v>39</v>
      </c>
      <c r="AB510" s="3" t="s">
        <v>39</v>
      </c>
      <c r="AC510" s="3" t="s">
        <v>39</v>
      </c>
      <c r="AD510" s="5" t="s">
        <v>39</v>
      </c>
      <c r="AE510" s="5" t="s">
        <v>39</v>
      </c>
      <c r="AF510" s="5" t="s">
        <v>2915</v>
      </c>
      <c r="AG510" s="5" t="s">
        <v>51</v>
      </c>
      <c r="AH510" s="5" t="str">
        <f t="shared" si="17"/>
        <v>Archaean</v>
      </c>
      <c r="AI510" s="5" t="str">
        <f t="shared" si="18"/>
        <v>Small</v>
      </c>
      <c r="AJ510" s="3" t="str">
        <f>IF(Y510="Not determined","No known occurrences","CHECK THIS ONE")</f>
        <v>No known occurrences</v>
      </c>
    </row>
    <row r="511" spans="1:36" x14ac:dyDescent="0.3">
      <c r="A511" s="10" t="s">
        <v>3006</v>
      </c>
      <c r="B511" s="10" t="s">
        <v>36</v>
      </c>
      <c r="C511" s="1" t="s">
        <v>2893</v>
      </c>
      <c r="D511" s="21" t="s">
        <v>2925</v>
      </c>
      <c r="E511" s="21" t="s">
        <v>2895</v>
      </c>
      <c r="F511" s="3" t="s">
        <v>458</v>
      </c>
      <c r="G511" s="3">
        <v>-25.88</v>
      </c>
      <c r="H511" s="3">
        <v>30.97</v>
      </c>
      <c r="I511" s="3" t="s">
        <v>39</v>
      </c>
      <c r="J511" s="3" t="s">
        <v>39</v>
      </c>
      <c r="K511" s="3" t="s">
        <v>124</v>
      </c>
      <c r="L511" s="3" t="s">
        <v>116</v>
      </c>
      <c r="M511" s="3">
        <v>3258</v>
      </c>
      <c r="N511" s="3">
        <v>8</v>
      </c>
      <c r="O511" s="3" t="s">
        <v>2926</v>
      </c>
      <c r="P511" s="3" t="s">
        <v>1796</v>
      </c>
      <c r="Q511" s="3" t="s">
        <v>39</v>
      </c>
      <c r="R511" s="3" t="s">
        <v>301</v>
      </c>
      <c r="S511" s="3" t="s">
        <v>39</v>
      </c>
      <c r="T511" s="3" t="s">
        <v>39</v>
      </c>
      <c r="U511" s="3" t="s">
        <v>39</v>
      </c>
      <c r="V511" s="3" t="s">
        <v>39</v>
      </c>
      <c r="W511" s="3" t="s">
        <v>39</v>
      </c>
      <c r="X511" s="3" t="s">
        <v>39</v>
      </c>
      <c r="Y511" s="3" t="s">
        <v>39</v>
      </c>
      <c r="Z511" s="3" t="s">
        <v>39</v>
      </c>
      <c r="AA511" s="3" t="s">
        <v>39</v>
      </c>
      <c r="AB511" s="3" t="s">
        <v>39</v>
      </c>
      <c r="AC511" s="3" t="s">
        <v>39</v>
      </c>
      <c r="AD511" s="5" t="s">
        <v>39</v>
      </c>
      <c r="AE511" s="5" t="s">
        <v>39</v>
      </c>
      <c r="AF511" s="5" t="s">
        <v>2990</v>
      </c>
      <c r="AG511" s="5" t="s">
        <v>51</v>
      </c>
      <c r="AH511" s="5" t="str">
        <f t="shared" si="17"/>
        <v>Archaean</v>
      </c>
      <c r="AI511" s="5" t="str">
        <f t="shared" si="18"/>
        <v>Not determined</v>
      </c>
      <c r="AJ511" s="3" t="str">
        <f>IF(Y511="Not determined","No known occurrences","CHECK THIS ONE")</f>
        <v>No known occurrences</v>
      </c>
    </row>
    <row r="512" spans="1:36" x14ac:dyDescent="0.3">
      <c r="A512" s="6" t="s">
        <v>3007</v>
      </c>
      <c r="B512" s="6" t="s">
        <v>36</v>
      </c>
      <c r="C512" s="6" t="s">
        <v>2893</v>
      </c>
      <c r="D512" s="7" t="s">
        <v>3008</v>
      </c>
      <c r="E512" s="7" t="s">
        <v>3009</v>
      </c>
      <c r="F512" s="4" t="s">
        <v>458</v>
      </c>
      <c r="G512" s="4">
        <v>-26.36</v>
      </c>
      <c r="H512" s="4">
        <v>28.13</v>
      </c>
      <c r="I512" s="4">
        <v>1.6</v>
      </c>
      <c r="J512" s="4" t="s">
        <v>39</v>
      </c>
      <c r="K512" s="4" t="s">
        <v>3010</v>
      </c>
      <c r="L512" s="4" t="s">
        <v>42</v>
      </c>
      <c r="M512" s="4">
        <v>2060</v>
      </c>
      <c r="N512" s="4" t="s">
        <v>39</v>
      </c>
      <c r="O512" s="3" t="s">
        <v>3011</v>
      </c>
      <c r="P512" s="3" t="s">
        <v>1796</v>
      </c>
      <c r="Q512" s="3" t="s">
        <v>39</v>
      </c>
      <c r="R512" s="3" t="s">
        <v>39</v>
      </c>
      <c r="S512" s="3" t="s">
        <v>39</v>
      </c>
      <c r="T512" s="3" t="s">
        <v>39</v>
      </c>
      <c r="U512" s="3" t="s">
        <v>39</v>
      </c>
      <c r="V512" s="3" t="s">
        <v>39</v>
      </c>
      <c r="W512" s="3" t="s">
        <v>39</v>
      </c>
      <c r="X512" s="3" t="s">
        <v>71</v>
      </c>
      <c r="Y512" s="3" t="s">
        <v>242</v>
      </c>
      <c r="Z512" s="3" t="s">
        <v>303</v>
      </c>
      <c r="AA512" s="3" t="s">
        <v>140</v>
      </c>
      <c r="AB512" s="3" t="s">
        <v>75</v>
      </c>
      <c r="AC512" s="3" t="s">
        <v>141</v>
      </c>
      <c r="AD512" s="3" t="s">
        <v>39</v>
      </c>
      <c r="AE512" s="5" t="s">
        <v>3012</v>
      </c>
      <c r="AF512" s="5" t="s">
        <v>3013</v>
      </c>
      <c r="AG512" s="5" t="s">
        <v>51</v>
      </c>
      <c r="AH512" s="5" t="str">
        <f t="shared" si="17"/>
        <v>Proterozoic</v>
      </c>
      <c r="AI512" s="5" t="str">
        <f t="shared" si="18"/>
        <v>Small</v>
      </c>
      <c r="AJ512" s="3" t="s">
        <v>242</v>
      </c>
    </row>
    <row r="513" spans="1:36" x14ac:dyDescent="0.3">
      <c r="A513" s="6" t="s">
        <v>3014</v>
      </c>
      <c r="B513" s="6" t="s">
        <v>36</v>
      </c>
      <c r="C513" s="6" t="s">
        <v>2893</v>
      </c>
      <c r="D513" s="7" t="s">
        <v>2894</v>
      </c>
      <c r="E513" s="7" t="s">
        <v>2895</v>
      </c>
      <c r="F513" s="4" t="s">
        <v>458</v>
      </c>
      <c r="G513" s="4">
        <v>-25.57</v>
      </c>
      <c r="H513" s="4">
        <v>31.2</v>
      </c>
      <c r="I513" s="4" t="s">
        <v>39</v>
      </c>
      <c r="J513" s="4">
        <v>0.65</v>
      </c>
      <c r="K513" s="4" t="s">
        <v>53</v>
      </c>
      <c r="L513" s="4" t="s">
        <v>39</v>
      </c>
      <c r="M513" s="4" t="s">
        <v>39</v>
      </c>
      <c r="N513" s="4" t="s">
        <v>39</v>
      </c>
      <c r="O513" s="3" t="s">
        <v>2896</v>
      </c>
      <c r="P513" s="3" t="s">
        <v>1796</v>
      </c>
      <c r="Q513" s="3" t="s">
        <v>39</v>
      </c>
      <c r="R513" s="3" t="s">
        <v>301</v>
      </c>
      <c r="S513" s="3" t="s">
        <v>39</v>
      </c>
      <c r="T513" s="3" t="s">
        <v>39</v>
      </c>
      <c r="U513" s="3" t="s">
        <v>39</v>
      </c>
      <c r="V513" s="3" t="s">
        <v>39</v>
      </c>
      <c r="W513" s="3" t="s">
        <v>2897</v>
      </c>
      <c r="X513" s="3" t="s">
        <v>71</v>
      </c>
      <c r="Y513" s="3" t="s">
        <v>2898</v>
      </c>
      <c r="Z513" s="3" t="s">
        <v>39</v>
      </c>
      <c r="AA513" s="3" t="s">
        <v>39</v>
      </c>
      <c r="AB513" s="3" t="s">
        <v>293</v>
      </c>
      <c r="AC513" s="3" t="s">
        <v>39</v>
      </c>
      <c r="AD513" s="3" t="s">
        <v>39</v>
      </c>
      <c r="AE513" s="5" t="s">
        <v>39</v>
      </c>
      <c r="AF513" s="5" t="s">
        <v>2899</v>
      </c>
      <c r="AG513" s="5" t="s">
        <v>51</v>
      </c>
      <c r="AH513" s="5" t="str">
        <f t="shared" si="17"/>
        <v>Not determined</v>
      </c>
      <c r="AI513" s="5" t="str">
        <f t="shared" si="18"/>
        <v>Not determined</v>
      </c>
      <c r="AJ513" s="3" t="s">
        <v>2898</v>
      </c>
    </row>
    <row r="514" spans="1:36" x14ac:dyDescent="0.3">
      <c r="A514" s="1" t="s">
        <v>3015</v>
      </c>
      <c r="B514" s="1" t="s">
        <v>36</v>
      </c>
      <c r="C514" s="1" t="s">
        <v>2893</v>
      </c>
      <c r="D514" s="2" t="s">
        <v>655</v>
      </c>
      <c r="E514" s="2" t="s">
        <v>39</v>
      </c>
      <c r="F514" s="3" t="s">
        <v>458</v>
      </c>
      <c r="G514" s="3">
        <v>-25.2</v>
      </c>
      <c r="H514" s="3">
        <v>24.1</v>
      </c>
      <c r="I514" s="3">
        <v>18</v>
      </c>
      <c r="J514" s="3">
        <v>1</v>
      </c>
      <c r="K514" s="3" t="s">
        <v>1714</v>
      </c>
      <c r="L514" s="3" t="s">
        <v>116</v>
      </c>
      <c r="M514" s="3">
        <v>3033.5</v>
      </c>
      <c r="N514" s="3">
        <v>0.3</v>
      </c>
      <c r="O514" s="3" t="s">
        <v>3016</v>
      </c>
      <c r="P514" s="3" t="s">
        <v>3017</v>
      </c>
      <c r="Q514" s="3" t="s">
        <v>39</v>
      </c>
      <c r="R514" s="15" t="s">
        <v>46</v>
      </c>
      <c r="S514" s="3" t="s">
        <v>39</v>
      </c>
      <c r="T514" s="3" t="s">
        <v>39</v>
      </c>
      <c r="U514" s="3" t="s">
        <v>39</v>
      </c>
      <c r="V514" s="3" t="s">
        <v>39</v>
      </c>
      <c r="W514" s="3" t="s">
        <v>39</v>
      </c>
      <c r="X514" s="3" t="s">
        <v>3015</v>
      </c>
      <c r="Y514" s="3" t="s">
        <v>138</v>
      </c>
      <c r="Z514" s="3" t="s">
        <v>73</v>
      </c>
      <c r="AA514" s="3" t="s">
        <v>74</v>
      </c>
      <c r="AB514" s="3" t="s">
        <v>75</v>
      </c>
      <c r="AC514" s="3" t="s">
        <v>2870</v>
      </c>
      <c r="AD514" s="3" t="s">
        <v>39</v>
      </c>
      <c r="AE514" s="5" t="s">
        <v>3018</v>
      </c>
      <c r="AF514" s="5" t="s">
        <v>3019</v>
      </c>
      <c r="AG514" s="5" t="s">
        <v>51</v>
      </c>
      <c r="AH514" s="5" t="str">
        <f t="shared" ref="AH514:AH566" si="20">IF(M514 = "Not determined",M514,IF(M514&gt;2500,"Archaean",IF(M514&gt;541,"Proterozoic", "Phanerozoic")))</f>
        <v>Archaean</v>
      </c>
      <c r="AI514" s="5" t="str">
        <f t="shared" ref="AI514:AI566" si="21">IF(I514="Not determined",I514,IF(I514&gt;10000,"Giant",IF(I514&gt;1000,"Large",IF(I514&gt;250,"Medium","Small"))))</f>
        <v>Small</v>
      </c>
      <c r="AJ514" s="3" t="s">
        <v>138</v>
      </c>
    </row>
    <row r="515" spans="1:36" x14ac:dyDescent="0.3">
      <c r="A515" s="6" t="s">
        <v>3020</v>
      </c>
      <c r="B515" s="6" t="s">
        <v>36</v>
      </c>
      <c r="C515" s="6" t="s">
        <v>2893</v>
      </c>
      <c r="D515" s="7" t="s">
        <v>3021</v>
      </c>
      <c r="E515" s="7" t="s">
        <v>2895</v>
      </c>
      <c r="F515" s="4" t="s">
        <v>458</v>
      </c>
      <c r="G515" s="4">
        <v>-25.54</v>
      </c>
      <c r="H515" s="4">
        <v>30.45</v>
      </c>
      <c r="I515" s="4">
        <v>15</v>
      </c>
      <c r="J515" s="4">
        <v>1.2</v>
      </c>
      <c r="K515" s="4" t="s">
        <v>3022</v>
      </c>
      <c r="L515" s="4" t="s">
        <v>116</v>
      </c>
      <c r="M515" s="4">
        <v>3247</v>
      </c>
      <c r="N515" s="4">
        <v>3</v>
      </c>
      <c r="O515" s="3" t="s">
        <v>3023</v>
      </c>
      <c r="P515" s="3" t="s">
        <v>1796</v>
      </c>
      <c r="Q515" s="3" t="s">
        <v>39</v>
      </c>
      <c r="R515" s="3" t="s">
        <v>39</v>
      </c>
      <c r="S515" s="3" t="s">
        <v>39</v>
      </c>
      <c r="T515" s="3" t="s">
        <v>39</v>
      </c>
      <c r="U515" s="3" t="s">
        <v>3024</v>
      </c>
      <c r="V515" s="3" t="s">
        <v>39</v>
      </c>
      <c r="W515" s="3" t="s">
        <v>39</v>
      </c>
      <c r="X515" s="3" t="s">
        <v>3025</v>
      </c>
      <c r="Y515" s="3" t="s">
        <v>2919</v>
      </c>
      <c r="Z515" s="3" t="s">
        <v>787</v>
      </c>
      <c r="AA515" s="3" t="s">
        <v>99</v>
      </c>
      <c r="AB515" s="3" t="s">
        <v>293</v>
      </c>
      <c r="AC515" s="3" t="s">
        <v>100</v>
      </c>
      <c r="AD515" s="3" t="s">
        <v>39</v>
      </c>
      <c r="AE515" s="5" t="s">
        <v>39</v>
      </c>
      <c r="AF515" s="5" t="s">
        <v>3026</v>
      </c>
      <c r="AG515" s="5" t="s">
        <v>51</v>
      </c>
      <c r="AH515" s="5" t="str">
        <f t="shared" si="20"/>
        <v>Archaean</v>
      </c>
      <c r="AI515" s="5" t="str">
        <f t="shared" si="21"/>
        <v>Small</v>
      </c>
      <c r="AJ515" s="3" t="s">
        <v>2919</v>
      </c>
    </row>
    <row r="516" spans="1:36" x14ac:dyDescent="0.3">
      <c r="A516" s="1" t="s">
        <v>3027</v>
      </c>
      <c r="B516" s="10" t="s">
        <v>103</v>
      </c>
      <c r="C516" s="1" t="s">
        <v>2893</v>
      </c>
      <c r="D516" s="2" t="s">
        <v>655</v>
      </c>
      <c r="E516" s="2" t="s">
        <v>3028</v>
      </c>
      <c r="F516" s="3" t="s">
        <v>80</v>
      </c>
      <c r="G516" s="3">
        <v>-27.01</v>
      </c>
      <c r="H516" s="3">
        <v>30.5</v>
      </c>
      <c r="I516" s="3" t="s">
        <v>39</v>
      </c>
      <c r="J516" s="3">
        <v>0.2</v>
      </c>
      <c r="K516" s="3" t="s">
        <v>1080</v>
      </c>
      <c r="L516" s="3" t="s">
        <v>366</v>
      </c>
      <c r="M516" s="3">
        <v>2871</v>
      </c>
      <c r="N516" s="3">
        <v>30</v>
      </c>
      <c r="O516" s="3" t="s">
        <v>3029</v>
      </c>
      <c r="P516" s="3" t="s">
        <v>64</v>
      </c>
      <c r="Q516" s="3" t="s">
        <v>39</v>
      </c>
      <c r="R516" s="3" t="s">
        <v>39</v>
      </c>
      <c r="S516" s="3" t="s">
        <v>39</v>
      </c>
      <c r="T516" s="3" t="s">
        <v>39</v>
      </c>
      <c r="U516" s="3" t="s">
        <v>39</v>
      </c>
      <c r="V516" s="3" t="s">
        <v>39</v>
      </c>
      <c r="W516" s="3" t="s">
        <v>39</v>
      </c>
      <c r="X516" s="3" t="s">
        <v>39</v>
      </c>
      <c r="Y516" s="3" t="s">
        <v>39</v>
      </c>
      <c r="Z516" s="3" t="s">
        <v>39</v>
      </c>
      <c r="AA516" s="3" t="s">
        <v>39</v>
      </c>
      <c r="AB516" s="3" t="s">
        <v>39</v>
      </c>
      <c r="AC516" s="3" t="s">
        <v>39</v>
      </c>
      <c r="AD516" s="3" t="s">
        <v>39</v>
      </c>
      <c r="AE516" s="5" t="s">
        <v>39</v>
      </c>
      <c r="AF516" s="5" t="s">
        <v>3030</v>
      </c>
      <c r="AG516" s="5" t="s">
        <v>51</v>
      </c>
      <c r="AH516" s="5" t="str">
        <f t="shared" si="20"/>
        <v>Archaean</v>
      </c>
      <c r="AI516" s="5" t="str">
        <f t="shared" si="21"/>
        <v>Not determined</v>
      </c>
      <c r="AJ516" s="3" t="str">
        <f>IF(Y516="Not determined","No known occurrences","CHECK THIS ONE")</f>
        <v>No known occurrences</v>
      </c>
    </row>
    <row r="517" spans="1:36" x14ac:dyDescent="0.3">
      <c r="A517" s="1" t="s">
        <v>3031</v>
      </c>
      <c r="B517" s="1" t="s">
        <v>36</v>
      </c>
      <c r="C517" s="1" t="s">
        <v>2893</v>
      </c>
      <c r="D517" s="2" t="s">
        <v>655</v>
      </c>
      <c r="E517" s="2" t="s">
        <v>3032</v>
      </c>
      <c r="F517" s="3" t="s">
        <v>233</v>
      </c>
      <c r="G517" s="3">
        <v>-30</v>
      </c>
      <c r="H517" s="3">
        <v>25.5</v>
      </c>
      <c r="I517" s="3">
        <v>2500</v>
      </c>
      <c r="J517" s="3">
        <v>2</v>
      </c>
      <c r="K517" s="3" t="s">
        <v>3010</v>
      </c>
      <c r="L517" s="3" t="s">
        <v>116</v>
      </c>
      <c r="M517" s="3">
        <v>1915.2</v>
      </c>
      <c r="N517" s="3">
        <v>5.6</v>
      </c>
      <c r="O517" s="3" t="s">
        <v>3033</v>
      </c>
      <c r="P517" s="3" t="s">
        <v>64</v>
      </c>
      <c r="Q517" s="3" t="s">
        <v>39</v>
      </c>
      <c r="R517" s="9" t="s">
        <v>39</v>
      </c>
      <c r="S517" s="3" t="s">
        <v>39</v>
      </c>
      <c r="T517" s="3" t="s">
        <v>3034</v>
      </c>
      <c r="U517" s="3" t="s">
        <v>3035</v>
      </c>
      <c r="V517" s="3" t="s">
        <v>39</v>
      </c>
      <c r="W517" s="3" t="s">
        <v>3036</v>
      </c>
      <c r="X517" s="3" t="s">
        <v>71</v>
      </c>
      <c r="Y517" s="3" t="s">
        <v>242</v>
      </c>
      <c r="Z517" s="3" t="s">
        <v>303</v>
      </c>
      <c r="AA517" s="3" t="s">
        <v>74</v>
      </c>
      <c r="AB517" s="3" t="s">
        <v>75</v>
      </c>
      <c r="AC517" s="3" t="s">
        <v>141</v>
      </c>
      <c r="AD517" s="3" t="s">
        <v>39</v>
      </c>
      <c r="AE517" s="5" t="s">
        <v>3037</v>
      </c>
      <c r="AF517" s="5" t="s">
        <v>3038</v>
      </c>
      <c r="AG517" s="5" t="s">
        <v>51</v>
      </c>
      <c r="AH517" s="5" t="str">
        <f t="shared" si="20"/>
        <v>Proterozoic</v>
      </c>
      <c r="AI517" s="5" t="str">
        <f t="shared" si="21"/>
        <v>Large</v>
      </c>
      <c r="AJ517" s="3" t="s">
        <v>242</v>
      </c>
    </row>
    <row r="518" spans="1:36" x14ac:dyDescent="0.3">
      <c r="A518" s="1" t="s">
        <v>3039</v>
      </c>
      <c r="B518" s="1" t="s">
        <v>36</v>
      </c>
      <c r="C518" s="1" t="s">
        <v>2893</v>
      </c>
      <c r="D518" s="2" t="s">
        <v>2964</v>
      </c>
      <c r="E518" s="2" t="s">
        <v>39</v>
      </c>
      <c r="F518" s="3" t="s">
        <v>2518</v>
      </c>
      <c r="G518" s="3">
        <v>-28</v>
      </c>
      <c r="H518" s="3">
        <v>30.5</v>
      </c>
      <c r="I518" s="3">
        <v>50</v>
      </c>
      <c r="J518" s="3">
        <v>1.9</v>
      </c>
      <c r="K518" s="3" t="s">
        <v>95</v>
      </c>
      <c r="L518" s="3" t="s">
        <v>116</v>
      </c>
      <c r="M518" s="3">
        <v>1209</v>
      </c>
      <c r="N518" s="3">
        <v>5</v>
      </c>
      <c r="O518" s="3" t="s">
        <v>3040</v>
      </c>
      <c r="P518" s="3" t="s">
        <v>84</v>
      </c>
      <c r="Q518" s="3" t="s">
        <v>39</v>
      </c>
      <c r="R518" s="3" t="s">
        <v>39</v>
      </c>
      <c r="S518" s="3" t="s">
        <v>39</v>
      </c>
      <c r="T518" s="3" t="s">
        <v>39</v>
      </c>
      <c r="U518" s="3" t="s">
        <v>3041</v>
      </c>
      <c r="V518" s="3" t="s">
        <v>39</v>
      </c>
      <c r="W518" s="3" t="s">
        <v>39</v>
      </c>
      <c r="X518" s="3" t="s">
        <v>39</v>
      </c>
      <c r="Y518" s="3" t="s">
        <v>39</v>
      </c>
      <c r="Z518" s="3" t="s">
        <v>39</v>
      </c>
      <c r="AA518" s="3" t="s">
        <v>39</v>
      </c>
      <c r="AB518" s="3" t="s">
        <v>39</v>
      </c>
      <c r="AC518" s="3" t="s">
        <v>39</v>
      </c>
      <c r="AD518" s="3" t="s">
        <v>39</v>
      </c>
      <c r="AE518" s="5" t="s">
        <v>39</v>
      </c>
      <c r="AF518" s="5" t="s">
        <v>3042</v>
      </c>
      <c r="AG518" s="5" t="s">
        <v>51</v>
      </c>
      <c r="AH518" s="5" t="str">
        <f t="shared" si="20"/>
        <v>Proterozoic</v>
      </c>
      <c r="AI518" s="5" t="str">
        <f t="shared" si="21"/>
        <v>Small</v>
      </c>
      <c r="AJ518" s="3" t="str">
        <f>IF(Y518="Not determined","No known occurrences","CHECK THIS ONE")</f>
        <v>No known occurrences</v>
      </c>
    </row>
    <row r="519" spans="1:36" x14ac:dyDescent="0.3">
      <c r="A519" s="1" t="s">
        <v>3043</v>
      </c>
      <c r="B519" s="1" t="s">
        <v>36</v>
      </c>
      <c r="C519" s="1" t="s">
        <v>2893</v>
      </c>
      <c r="D519" s="2" t="s">
        <v>655</v>
      </c>
      <c r="E519" s="2" t="s">
        <v>2901</v>
      </c>
      <c r="F519" s="3" t="s">
        <v>233</v>
      </c>
      <c r="G519" s="5">
        <v>-25.7</v>
      </c>
      <c r="H519" s="3">
        <v>30.5</v>
      </c>
      <c r="I519" s="3">
        <v>9</v>
      </c>
      <c r="J519" s="3">
        <v>0.85</v>
      </c>
      <c r="K519" s="3" t="s">
        <v>3044</v>
      </c>
      <c r="L519" s="3" t="s">
        <v>116</v>
      </c>
      <c r="M519" s="3">
        <v>2057.64</v>
      </c>
      <c r="N519" s="3">
        <v>0.69</v>
      </c>
      <c r="O519" s="3" t="s">
        <v>3045</v>
      </c>
      <c r="P519" s="3" t="s">
        <v>1995</v>
      </c>
      <c r="Q519" s="3" t="s">
        <v>39</v>
      </c>
      <c r="R519" s="9" t="s">
        <v>181</v>
      </c>
      <c r="S519" s="3" t="s">
        <v>39</v>
      </c>
      <c r="T519" s="3" t="s">
        <v>3046</v>
      </c>
      <c r="U519" s="3" t="s">
        <v>3047</v>
      </c>
      <c r="V519" s="3" t="s">
        <v>39</v>
      </c>
      <c r="W519" s="3" t="s">
        <v>3048</v>
      </c>
      <c r="X519" s="3" t="s">
        <v>3049</v>
      </c>
      <c r="Y519" s="3" t="s">
        <v>72</v>
      </c>
      <c r="Z519" s="3" t="s">
        <v>212</v>
      </c>
      <c r="AA519" s="3" t="s">
        <v>74</v>
      </c>
      <c r="AB519" s="3" t="s">
        <v>75</v>
      </c>
      <c r="AC519" s="3" t="s">
        <v>454</v>
      </c>
      <c r="AD519" s="5" t="s">
        <v>3050</v>
      </c>
      <c r="AE519" s="5" t="s">
        <v>3051</v>
      </c>
      <c r="AF519" s="5" t="s">
        <v>3052</v>
      </c>
      <c r="AG519" s="5" t="s">
        <v>51</v>
      </c>
      <c r="AH519" s="5" t="str">
        <f t="shared" si="20"/>
        <v>Proterozoic</v>
      </c>
      <c r="AI519" s="5" t="str">
        <f t="shared" si="21"/>
        <v>Small</v>
      </c>
      <c r="AJ519" s="3" t="s">
        <v>72</v>
      </c>
    </row>
    <row r="520" spans="1:36" x14ac:dyDescent="0.3">
      <c r="A520" s="6" t="s">
        <v>3053</v>
      </c>
      <c r="B520" s="6" t="s">
        <v>36</v>
      </c>
      <c r="C520" s="6" t="s">
        <v>2893</v>
      </c>
      <c r="D520" s="7" t="s">
        <v>655</v>
      </c>
      <c r="E520" s="7" t="s">
        <v>3054</v>
      </c>
      <c r="F520" s="4" t="s">
        <v>80</v>
      </c>
      <c r="G520" s="4">
        <v>-27.2</v>
      </c>
      <c r="H520" s="4">
        <v>30.9</v>
      </c>
      <c r="I520" s="4">
        <v>210</v>
      </c>
      <c r="J520" s="4">
        <v>7.5</v>
      </c>
      <c r="K520" s="4" t="s">
        <v>3055</v>
      </c>
      <c r="L520" s="4" t="s">
        <v>352</v>
      </c>
      <c r="M520" s="4">
        <v>2989</v>
      </c>
      <c r="N520" s="4">
        <v>1</v>
      </c>
      <c r="O520" s="3" t="s">
        <v>3056</v>
      </c>
      <c r="P520" s="3" t="s">
        <v>64</v>
      </c>
      <c r="Q520" s="3" t="s">
        <v>39</v>
      </c>
      <c r="R520" s="3" t="s">
        <v>181</v>
      </c>
      <c r="S520" s="3">
        <v>0.08</v>
      </c>
      <c r="T520" s="3" t="s">
        <v>39</v>
      </c>
      <c r="U520" s="3" t="s">
        <v>39</v>
      </c>
      <c r="V520" s="3" t="s">
        <v>39</v>
      </c>
      <c r="W520" s="3" t="s">
        <v>39</v>
      </c>
      <c r="X520" s="3" t="s">
        <v>3057</v>
      </c>
      <c r="Y520" s="3" t="s">
        <v>138</v>
      </c>
      <c r="Z520" s="3" t="s">
        <v>212</v>
      </c>
      <c r="AA520" s="3" t="s">
        <v>74</v>
      </c>
      <c r="AB520" s="3" t="s">
        <v>75</v>
      </c>
      <c r="AC520" s="3" t="s">
        <v>227</v>
      </c>
      <c r="AD520" s="3" t="s">
        <v>39</v>
      </c>
      <c r="AE520" s="5" t="s">
        <v>3058</v>
      </c>
      <c r="AF520" s="5" t="s">
        <v>3059</v>
      </c>
      <c r="AG520" s="5" t="s">
        <v>51</v>
      </c>
      <c r="AH520" s="5" t="str">
        <f t="shared" si="20"/>
        <v>Archaean</v>
      </c>
      <c r="AI520" s="5" t="str">
        <f t="shared" si="21"/>
        <v>Small</v>
      </c>
      <c r="AJ520" s="3" t="s">
        <v>358</v>
      </c>
    </row>
    <row r="521" spans="1:36" x14ac:dyDescent="0.3">
      <c r="A521" s="1" t="s">
        <v>3060</v>
      </c>
      <c r="B521" s="1" t="s">
        <v>36</v>
      </c>
      <c r="C521" s="1" t="s">
        <v>2893</v>
      </c>
      <c r="D521" s="2" t="s">
        <v>3061</v>
      </c>
      <c r="E521" s="2" t="s">
        <v>39</v>
      </c>
      <c r="F521" s="3" t="s">
        <v>458</v>
      </c>
      <c r="G521" s="3">
        <v>-26.02</v>
      </c>
      <c r="H521" s="3">
        <v>27.9</v>
      </c>
      <c r="I521" s="3">
        <v>0.5</v>
      </c>
      <c r="J521" s="3" t="s">
        <v>39</v>
      </c>
      <c r="K521" s="3" t="s">
        <v>686</v>
      </c>
      <c r="L521" s="3" t="s">
        <v>42</v>
      </c>
      <c r="M521" s="3">
        <v>3110</v>
      </c>
      <c r="N521" s="3" t="s">
        <v>39</v>
      </c>
      <c r="O521" s="3" t="s">
        <v>2928</v>
      </c>
      <c r="P521" s="3" t="s">
        <v>1796</v>
      </c>
      <c r="Q521" s="3" t="s">
        <v>39</v>
      </c>
      <c r="R521" s="3" t="s">
        <v>39</v>
      </c>
      <c r="S521" s="3" t="s">
        <v>39</v>
      </c>
      <c r="T521" s="3" t="s">
        <v>39</v>
      </c>
      <c r="U521" s="3" t="s">
        <v>39</v>
      </c>
      <c r="V521" s="3" t="s">
        <v>39</v>
      </c>
      <c r="W521" s="3" t="s">
        <v>39</v>
      </c>
      <c r="X521" s="3" t="s">
        <v>39</v>
      </c>
      <c r="Y521" s="3" t="s">
        <v>39</v>
      </c>
      <c r="Z521" s="3" t="s">
        <v>39</v>
      </c>
      <c r="AA521" s="3" t="s">
        <v>39</v>
      </c>
      <c r="AB521" s="3" t="s">
        <v>39</v>
      </c>
      <c r="AC521" s="3" t="s">
        <v>39</v>
      </c>
      <c r="AD521" s="5" t="s">
        <v>39</v>
      </c>
      <c r="AE521" s="5" t="s">
        <v>39</v>
      </c>
      <c r="AF521" s="5" t="s">
        <v>3062</v>
      </c>
      <c r="AG521" s="5" t="s">
        <v>51</v>
      </c>
      <c r="AH521" s="5" t="str">
        <f t="shared" si="20"/>
        <v>Archaean</v>
      </c>
      <c r="AI521" s="5" t="str">
        <f t="shared" si="21"/>
        <v>Small</v>
      </c>
      <c r="AJ521" s="3" t="str">
        <f>IF(Y521="Not determined","No known occurrences","CHECK THIS ONE")</f>
        <v>No known occurrences</v>
      </c>
    </row>
    <row r="522" spans="1:36" x14ac:dyDescent="0.3">
      <c r="A522" s="6" t="s">
        <v>3063</v>
      </c>
      <c r="B522" s="6" t="s">
        <v>36</v>
      </c>
      <c r="C522" s="6" t="s">
        <v>3064</v>
      </c>
      <c r="D522" s="7" t="s">
        <v>3065</v>
      </c>
      <c r="E522" s="7" t="s">
        <v>39</v>
      </c>
      <c r="F522" s="4" t="s">
        <v>39</v>
      </c>
      <c r="G522" s="4">
        <v>35.35</v>
      </c>
      <c r="H522" s="4">
        <v>127.2</v>
      </c>
      <c r="I522" s="4">
        <v>45</v>
      </c>
      <c r="J522" s="4">
        <v>0.9</v>
      </c>
      <c r="K522" s="4" t="s">
        <v>53</v>
      </c>
      <c r="L522" s="4" t="s">
        <v>116</v>
      </c>
      <c r="M522" s="4">
        <v>223</v>
      </c>
      <c r="N522" s="4" t="s">
        <v>39</v>
      </c>
      <c r="O522" s="3" t="s">
        <v>3066</v>
      </c>
      <c r="P522" s="3" t="s">
        <v>1151</v>
      </c>
      <c r="Q522" s="3" t="s">
        <v>1309</v>
      </c>
      <c r="R522" s="3" t="s">
        <v>39</v>
      </c>
      <c r="S522" s="3" t="s">
        <v>39</v>
      </c>
      <c r="T522" s="3" t="s">
        <v>39</v>
      </c>
      <c r="U522" s="3" t="s">
        <v>39</v>
      </c>
      <c r="V522" s="3" t="s">
        <v>39</v>
      </c>
      <c r="W522" s="3" t="s">
        <v>39</v>
      </c>
      <c r="X522" s="3" t="s">
        <v>39</v>
      </c>
      <c r="Y522" s="3" t="s">
        <v>39</v>
      </c>
      <c r="Z522" s="3" t="s">
        <v>39</v>
      </c>
      <c r="AA522" s="3" t="s">
        <v>39</v>
      </c>
      <c r="AB522" s="3" t="s">
        <v>39</v>
      </c>
      <c r="AC522" s="3" t="s">
        <v>39</v>
      </c>
      <c r="AD522" s="3" t="s">
        <v>39</v>
      </c>
      <c r="AE522" s="5" t="s">
        <v>39</v>
      </c>
      <c r="AF522" s="5" t="s">
        <v>3067</v>
      </c>
      <c r="AG522" s="5" t="s">
        <v>1289</v>
      </c>
      <c r="AH522" s="5" t="str">
        <f t="shared" si="20"/>
        <v>Phanerozoic</v>
      </c>
      <c r="AI522" s="5" t="str">
        <f t="shared" si="21"/>
        <v>Small</v>
      </c>
      <c r="AJ522" s="3" t="str">
        <f>IF(Y522="Not determined","No known occurrences","CHECK THIS ONE")</f>
        <v>No known occurrences</v>
      </c>
    </row>
    <row r="523" spans="1:36" x14ac:dyDescent="0.3">
      <c r="A523" s="1" t="s">
        <v>3068</v>
      </c>
      <c r="B523" s="1" t="s">
        <v>36</v>
      </c>
      <c r="C523" s="1" t="s">
        <v>3069</v>
      </c>
      <c r="D523" s="2" t="s">
        <v>3070</v>
      </c>
      <c r="E523" s="2" t="s">
        <v>39</v>
      </c>
      <c r="F523" s="3" t="s">
        <v>2205</v>
      </c>
      <c r="G523" s="3">
        <v>37.9</v>
      </c>
      <c r="H523" s="3">
        <v>-6.1</v>
      </c>
      <c r="I523" s="3">
        <v>10</v>
      </c>
      <c r="J523" s="3">
        <v>0.5</v>
      </c>
      <c r="K523" s="3" t="s">
        <v>3071</v>
      </c>
      <c r="L523" s="3" t="s">
        <v>116</v>
      </c>
      <c r="M523" s="3">
        <v>341</v>
      </c>
      <c r="N523" s="3">
        <v>1.5</v>
      </c>
      <c r="O523" s="3" t="s">
        <v>3072</v>
      </c>
      <c r="P523" s="3" t="s">
        <v>3073</v>
      </c>
      <c r="Q523" s="3" t="s">
        <v>39</v>
      </c>
      <c r="R523" s="13" t="s">
        <v>325</v>
      </c>
      <c r="S523" s="3">
        <v>0.12</v>
      </c>
      <c r="T523" s="3" t="s">
        <v>3074</v>
      </c>
      <c r="U523" s="3" t="s">
        <v>39</v>
      </c>
      <c r="V523" s="3" t="s">
        <v>39</v>
      </c>
      <c r="W523" s="3" t="s">
        <v>3075</v>
      </c>
      <c r="X523" s="3" t="s">
        <v>3068</v>
      </c>
      <c r="Y523" s="3" t="s">
        <v>72</v>
      </c>
      <c r="Z523" s="3" t="s">
        <v>453</v>
      </c>
      <c r="AA523" s="3" t="s">
        <v>74</v>
      </c>
      <c r="AB523" s="3" t="s">
        <v>75</v>
      </c>
      <c r="AC523" s="3" t="s">
        <v>227</v>
      </c>
      <c r="AD523" s="5">
        <v>15.7</v>
      </c>
      <c r="AE523" s="5" t="s">
        <v>3076</v>
      </c>
      <c r="AF523" s="5" t="s">
        <v>3077</v>
      </c>
      <c r="AG523" s="5" t="s">
        <v>1539</v>
      </c>
      <c r="AH523" s="5" t="str">
        <f t="shared" si="20"/>
        <v>Phanerozoic</v>
      </c>
      <c r="AI523" s="5" t="str">
        <f t="shared" si="21"/>
        <v>Small</v>
      </c>
      <c r="AJ523" s="3" t="s">
        <v>72</v>
      </c>
    </row>
    <row r="524" spans="1:36" x14ac:dyDescent="0.3">
      <c r="A524" s="1" t="s">
        <v>3078</v>
      </c>
      <c r="B524" s="1" t="s">
        <v>36</v>
      </c>
      <c r="C524" s="1" t="s">
        <v>3079</v>
      </c>
      <c r="D524" s="2" t="s">
        <v>3080</v>
      </c>
      <c r="E524" s="2" t="s">
        <v>39</v>
      </c>
      <c r="F524" s="3" t="s">
        <v>39</v>
      </c>
      <c r="G524" s="3">
        <v>7.3</v>
      </c>
      <c r="H524" s="3">
        <v>80.8</v>
      </c>
      <c r="I524" s="3">
        <v>24</v>
      </c>
      <c r="J524" s="3">
        <v>6</v>
      </c>
      <c r="K524" s="3" t="s">
        <v>3081</v>
      </c>
      <c r="L524" s="3" t="s">
        <v>42</v>
      </c>
      <c r="M524" s="3">
        <v>600</v>
      </c>
      <c r="N524" s="3" t="s">
        <v>39</v>
      </c>
      <c r="O524" s="3" t="s">
        <v>3082</v>
      </c>
      <c r="P524" s="3" t="s">
        <v>3083</v>
      </c>
      <c r="Q524" s="3" t="s">
        <v>39</v>
      </c>
      <c r="R524" s="3" t="s">
        <v>39</v>
      </c>
      <c r="S524" s="3" t="s">
        <v>39</v>
      </c>
      <c r="T524" s="3" t="s">
        <v>39</v>
      </c>
      <c r="U524" s="3" t="s">
        <v>39</v>
      </c>
      <c r="V524" s="3" t="s">
        <v>39</v>
      </c>
      <c r="W524" s="3" t="s">
        <v>39</v>
      </c>
      <c r="X524" s="3" t="s">
        <v>39</v>
      </c>
      <c r="Y524" s="3" t="s">
        <v>39</v>
      </c>
      <c r="Z524" s="3" t="s">
        <v>39</v>
      </c>
      <c r="AA524" s="3" t="s">
        <v>39</v>
      </c>
      <c r="AB524" s="3" t="s">
        <v>39</v>
      </c>
      <c r="AC524" s="3" t="s">
        <v>39</v>
      </c>
      <c r="AD524" s="5" t="s">
        <v>39</v>
      </c>
      <c r="AE524" s="5" t="s">
        <v>39</v>
      </c>
      <c r="AF524" s="5" t="s">
        <v>3084</v>
      </c>
      <c r="AG524" s="5" t="s">
        <v>1289</v>
      </c>
      <c r="AH524" s="5" t="str">
        <f t="shared" si="20"/>
        <v>Proterozoic</v>
      </c>
      <c r="AI524" s="5" t="str">
        <f t="shared" si="21"/>
        <v>Small</v>
      </c>
      <c r="AJ524" s="3" t="str">
        <f>IF(Y524="Not determined","No known occurrences","CHECK THIS ONE")</f>
        <v>No known occurrences</v>
      </c>
    </row>
    <row r="525" spans="1:36" x14ac:dyDescent="0.3">
      <c r="A525" s="1" t="s">
        <v>3085</v>
      </c>
      <c r="B525" s="10" t="s">
        <v>103</v>
      </c>
      <c r="C525" s="1" t="s">
        <v>3086</v>
      </c>
      <c r="D525" s="2" t="s">
        <v>3087</v>
      </c>
      <c r="E525" s="2" t="s">
        <v>39</v>
      </c>
      <c r="F525" s="3" t="s">
        <v>39</v>
      </c>
      <c r="G525" s="16">
        <v>63.05</v>
      </c>
      <c r="H525" s="3">
        <v>13.03</v>
      </c>
      <c r="I525" s="3" t="s">
        <v>39</v>
      </c>
      <c r="J525" s="3" t="s">
        <v>39</v>
      </c>
      <c r="K525" s="3" t="s">
        <v>53</v>
      </c>
      <c r="L525" s="3" t="s">
        <v>39</v>
      </c>
      <c r="M525" s="3" t="s">
        <v>39</v>
      </c>
      <c r="N525" s="3" t="s">
        <v>39</v>
      </c>
      <c r="O525" s="3" t="s">
        <v>227</v>
      </c>
      <c r="P525" s="3" t="s">
        <v>39</v>
      </c>
      <c r="Q525" s="3" t="s">
        <v>39</v>
      </c>
      <c r="R525" s="15" t="s">
        <v>39</v>
      </c>
      <c r="S525" s="3" t="s">
        <v>39</v>
      </c>
      <c r="T525" s="3" t="s">
        <v>39</v>
      </c>
      <c r="U525" s="3" t="s">
        <v>39</v>
      </c>
      <c r="V525" s="3" t="s">
        <v>39</v>
      </c>
      <c r="W525" s="3" t="s">
        <v>39</v>
      </c>
      <c r="X525" s="3" t="s">
        <v>71</v>
      </c>
      <c r="Y525" s="3" t="s">
        <v>72</v>
      </c>
      <c r="Z525" s="3" t="s">
        <v>73</v>
      </c>
      <c r="AA525" s="3" t="s">
        <v>74</v>
      </c>
      <c r="AB525" s="3" t="s">
        <v>75</v>
      </c>
      <c r="AC525" s="3" t="s">
        <v>227</v>
      </c>
      <c r="AD525" s="5" t="s">
        <v>39</v>
      </c>
      <c r="AE525" s="5" t="s">
        <v>3088</v>
      </c>
      <c r="AF525" s="5" t="s">
        <v>3089</v>
      </c>
      <c r="AG525" s="5" t="s">
        <v>1539</v>
      </c>
      <c r="AH525" s="5" t="str">
        <f t="shared" si="20"/>
        <v>Not determined</v>
      </c>
      <c r="AI525" s="5" t="str">
        <f t="shared" si="21"/>
        <v>Not determined</v>
      </c>
      <c r="AJ525" s="3" t="s">
        <v>72</v>
      </c>
    </row>
    <row r="526" spans="1:36" x14ac:dyDescent="0.3">
      <c r="A526" s="1" t="s">
        <v>3090</v>
      </c>
      <c r="B526" s="1" t="s">
        <v>36</v>
      </c>
      <c r="C526" s="1" t="s">
        <v>3086</v>
      </c>
      <c r="D526" s="2" t="s">
        <v>3091</v>
      </c>
      <c r="E526" s="2" t="s">
        <v>39</v>
      </c>
      <c r="F526" s="3" t="s">
        <v>3092</v>
      </c>
      <c r="G526" s="16">
        <v>64.58</v>
      </c>
      <c r="H526" s="3">
        <v>16.32</v>
      </c>
      <c r="I526" s="3">
        <v>100</v>
      </c>
      <c r="J526" s="3" t="s">
        <v>39</v>
      </c>
      <c r="K526" s="3" t="s">
        <v>1089</v>
      </c>
      <c r="L526" s="3" t="s">
        <v>116</v>
      </c>
      <c r="M526" s="3">
        <v>1786</v>
      </c>
      <c r="N526" s="3">
        <v>10</v>
      </c>
      <c r="O526" s="3" t="s">
        <v>557</v>
      </c>
      <c r="P526" s="3" t="s">
        <v>100</v>
      </c>
      <c r="Q526" s="3" t="s">
        <v>39</v>
      </c>
      <c r="R526" s="9" t="s">
        <v>39</v>
      </c>
      <c r="S526" s="3" t="s">
        <v>39</v>
      </c>
      <c r="T526" s="3" t="s">
        <v>39</v>
      </c>
      <c r="U526" s="3" t="s">
        <v>39</v>
      </c>
      <c r="V526" s="3" t="s">
        <v>39</v>
      </c>
      <c r="W526" s="3" t="s">
        <v>39</v>
      </c>
      <c r="X526" s="3" t="s">
        <v>71</v>
      </c>
      <c r="Y526" s="3" t="s">
        <v>72</v>
      </c>
      <c r="Z526" s="3" t="s">
        <v>73</v>
      </c>
      <c r="AA526" s="3" t="s">
        <v>74</v>
      </c>
      <c r="AB526" s="3" t="s">
        <v>75</v>
      </c>
      <c r="AC526" s="3" t="s">
        <v>227</v>
      </c>
      <c r="AD526" s="5" t="s">
        <v>39</v>
      </c>
      <c r="AE526" s="5" t="s">
        <v>3093</v>
      </c>
      <c r="AF526" s="5" t="s">
        <v>3094</v>
      </c>
      <c r="AG526" s="5" t="s">
        <v>1539</v>
      </c>
      <c r="AH526" s="5" t="str">
        <f t="shared" si="20"/>
        <v>Proterozoic</v>
      </c>
      <c r="AI526" s="5" t="str">
        <f t="shared" si="21"/>
        <v>Small</v>
      </c>
      <c r="AJ526" s="3" t="s">
        <v>216</v>
      </c>
    </row>
    <row r="527" spans="1:36" x14ac:dyDescent="0.3">
      <c r="A527" s="1" t="s">
        <v>3095</v>
      </c>
      <c r="B527" s="1" t="s">
        <v>36</v>
      </c>
      <c r="C527" s="1" t="s">
        <v>3086</v>
      </c>
      <c r="D527" s="2" t="s">
        <v>3096</v>
      </c>
      <c r="E527" s="2" t="s">
        <v>39</v>
      </c>
      <c r="F527" s="3" t="s">
        <v>40</v>
      </c>
      <c r="G527" s="16">
        <v>63.41</v>
      </c>
      <c r="H527" s="3">
        <v>17.2</v>
      </c>
      <c r="I527" s="3">
        <v>21</v>
      </c>
      <c r="J527" s="3">
        <v>3</v>
      </c>
      <c r="K527" s="3" t="s">
        <v>53</v>
      </c>
      <c r="L527" s="3" t="s">
        <v>116</v>
      </c>
      <c r="M527" s="3">
        <v>1877</v>
      </c>
      <c r="N527" s="3">
        <v>5</v>
      </c>
      <c r="O527" s="3" t="s">
        <v>3097</v>
      </c>
      <c r="P527" s="3" t="s">
        <v>3098</v>
      </c>
      <c r="Q527" s="3" t="s">
        <v>39</v>
      </c>
      <c r="R527" s="9" t="s">
        <v>325</v>
      </c>
      <c r="S527" s="3" t="s">
        <v>39</v>
      </c>
      <c r="T527" s="3" t="s">
        <v>3099</v>
      </c>
      <c r="U527" s="3" t="s">
        <v>39</v>
      </c>
      <c r="V527" s="3" t="s">
        <v>39</v>
      </c>
      <c r="W527" s="3" t="s">
        <v>3100</v>
      </c>
      <c r="X527" s="3" t="s">
        <v>71</v>
      </c>
      <c r="Y527" s="3" t="s">
        <v>72</v>
      </c>
      <c r="Z527" s="3" t="s">
        <v>73</v>
      </c>
      <c r="AA527" s="3" t="s">
        <v>74</v>
      </c>
      <c r="AB527" s="3" t="s">
        <v>75</v>
      </c>
      <c r="AC527" s="3" t="s">
        <v>100</v>
      </c>
      <c r="AD527" s="5" t="s">
        <v>39</v>
      </c>
      <c r="AE527" s="5" t="s">
        <v>3101</v>
      </c>
      <c r="AF527" s="5" t="s">
        <v>3102</v>
      </c>
      <c r="AG527" s="5" t="s">
        <v>1539</v>
      </c>
      <c r="AH527" s="5" t="str">
        <f t="shared" si="20"/>
        <v>Proterozoic</v>
      </c>
      <c r="AI527" s="5" t="str">
        <f t="shared" si="21"/>
        <v>Small</v>
      </c>
      <c r="AJ527" s="3" t="s">
        <v>72</v>
      </c>
    </row>
    <row r="528" spans="1:36" x14ac:dyDescent="0.3">
      <c r="A528" s="1" t="s">
        <v>3103</v>
      </c>
      <c r="B528" s="10" t="s">
        <v>103</v>
      </c>
      <c r="C528" s="1" t="s">
        <v>3086</v>
      </c>
      <c r="D528" s="2" t="s">
        <v>3104</v>
      </c>
      <c r="E528" s="2" t="s">
        <v>39</v>
      </c>
      <c r="F528" s="3" t="s">
        <v>40</v>
      </c>
      <c r="G528" s="3">
        <v>57.4</v>
      </c>
      <c r="H528" s="3">
        <v>15.3</v>
      </c>
      <c r="I528" s="3">
        <v>12</v>
      </c>
      <c r="J528" s="3" t="s">
        <v>39</v>
      </c>
      <c r="K528" s="3" t="s">
        <v>95</v>
      </c>
      <c r="L528" s="3" t="s">
        <v>352</v>
      </c>
      <c r="M528" s="3">
        <v>1788</v>
      </c>
      <c r="N528" s="3">
        <v>4</v>
      </c>
      <c r="O528" s="3" t="s">
        <v>2520</v>
      </c>
      <c r="P528" s="3" t="s">
        <v>64</v>
      </c>
      <c r="Q528" s="3" t="s">
        <v>39</v>
      </c>
      <c r="R528" s="3" t="s">
        <v>39</v>
      </c>
      <c r="S528" s="3" t="s">
        <v>39</v>
      </c>
      <c r="T528" s="3" t="s">
        <v>39</v>
      </c>
      <c r="U528" s="3" t="s">
        <v>39</v>
      </c>
      <c r="V528" s="3" t="s">
        <v>39</v>
      </c>
      <c r="W528" s="3" t="s">
        <v>39</v>
      </c>
      <c r="X528" s="3" t="s">
        <v>3105</v>
      </c>
      <c r="Y528" s="3" t="s">
        <v>72</v>
      </c>
      <c r="Z528" s="3" t="s">
        <v>1250</v>
      </c>
      <c r="AA528" s="3" t="s">
        <v>74</v>
      </c>
      <c r="AB528" s="3" t="s">
        <v>75</v>
      </c>
      <c r="AC528" s="3" t="s">
        <v>39</v>
      </c>
      <c r="AD528" s="5" t="s">
        <v>39</v>
      </c>
      <c r="AE528" s="5" t="s">
        <v>39</v>
      </c>
      <c r="AF528" s="5" t="s">
        <v>3106</v>
      </c>
      <c r="AG528" s="5" t="s">
        <v>1539</v>
      </c>
      <c r="AH528" s="5" t="str">
        <f t="shared" si="20"/>
        <v>Proterozoic</v>
      </c>
      <c r="AI528" s="5" t="str">
        <f t="shared" si="21"/>
        <v>Small</v>
      </c>
      <c r="AJ528" s="3" t="s">
        <v>72</v>
      </c>
    </row>
    <row r="529" spans="1:36" x14ac:dyDescent="0.3">
      <c r="A529" s="1" t="s">
        <v>3107</v>
      </c>
      <c r="B529" s="1" t="s">
        <v>36</v>
      </c>
      <c r="C529" s="1" t="s">
        <v>3086</v>
      </c>
      <c r="D529" s="2" t="s">
        <v>3108</v>
      </c>
      <c r="E529" s="2" t="s">
        <v>39</v>
      </c>
      <c r="F529" s="3" t="s">
        <v>40</v>
      </c>
      <c r="G529" s="3">
        <v>65.38</v>
      </c>
      <c r="H529" s="3">
        <v>20.34</v>
      </c>
      <c r="I529" s="3">
        <v>40</v>
      </c>
      <c r="J529" s="3">
        <v>4</v>
      </c>
      <c r="K529" s="3" t="s">
        <v>53</v>
      </c>
      <c r="L529" s="3" t="s">
        <v>39</v>
      </c>
      <c r="M529" s="3" t="s">
        <v>39</v>
      </c>
      <c r="N529" s="3" t="s">
        <v>39</v>
      </c>
      <c r="O529" s="3" t="s">
        <v>3109</v>
      </c>
      <c r="P529" s="3" t="s">
        <v>64</v>
      </c>
      <c r="Q529" s="3" t="s">
        <v>39</v>
      </c>
      <c r="R529" s="3" t="s">
        <v>39</v>
      </c>
      <c r="S529" s="3" t="s">
        <v>39</v>
      </c>
      <c r="T529" s="3" t="s">
        <v>39</v>
      </c>
      <c r="U529" s="3" t="s">
        <v>39</v>
      </c>
      <c r="V529" s="3" t="s">
        <v>39</v>
      </c>
      <c r="W529" s="3" t="s">
        <v>39</v>
      </c>
      <c r="X529" s="3" t="s">
        <v>71</v>
      </c>
      <c r="Y529" s="3" t="s">
        <v>138</v>
      </c>
      <c r="Z529" s="3" t="s">
        <v>73</v>
      </c>
      <c r="AA529" s="3" t="s">
        <v>74</v>
      </c>
      <c r="AB529" s="3" t="s">
        <v>75</v>
      </c>
      <c r="AC529" s="3" t="s">
        <v>108</v>
      </c>
      <c r="AD529" s="5" t="s">
        <v>39</v>
      </c>
      <c r="AE529" s="5" t="s">
        <v>3110</v>
      </c>
      <c r="AF529" s="5" t="s">
        <v>3111</v>
      </c>
      <c r="AG529" s="5" t="s">
        <v>1539</v>
      </c>
      <c r="AH529" s="5" t="str">
        <f t="shared" si="20"/>
        <v>Not determined</v>
      </c>
      <c r="AI529" s="5" t="str">
        <f t="shared" si="21"/>
        <v>Small</v>
      </c>
      <c r="AJ529" s="3" t="s">
        <v>138</v>
      </c>
    </row>
    <row r="530" spans="1:36" x14ac:dyDescent="0.3">
      <c r="A530" s="1" t="s">
        <v>3112</v>
      </c>
      <c r="B530" s="1" t="s">
        <v>36</v>
      </c>
      <c r="C530" s="1" t="s">
        <v>3086</v>
      </c>
      <c r="D530" s="2" t="s">
        <v>3113</v>
      </c>
      <c r="E530" s="2" t="s">
        <v>39</v>
      </c>
      <c r="F530" s="3" t="s">
        <v>2308</v>
      </c>
      <c r="G530" s="3">
        <v>65.86</v>
      </c>
      <c r="H530" s="3">
        <v>22.2</v>
      </c>
      <c r="I530" s="3">
        <v>20</v>
      </c>
      <c r="J530" s="3" t="s">
        <v>39</v>
      </c>
      <c r="K530" s="3" t="s">
        <v>766</v>
      </c>
      <c r="L530" s="3" t="s">
        <v>42</v>
      </c>
      <c r="M530" s="3">
        <v>1840</v>
      </c>
      <c r="N530" s="3" t="s">
        <v>39</v>
      </c>
      <c r="O530" s="3" t="s">
        <v>3114</v>
      </c>
      <c r="P530" s="3" t="s">
        <v>118</v>
      </c>
      <c r="Q530" s="3" t="s">
        <v>39</v>
      </c>
      <c r="R530" s="3" t="s">
        <v>39</v>
      </c>
      <c r="S530" s="3" t="s">
        <v>39</v>
      </c>
      <c r="T530" s="3" t="s">
        <v>39</v>
      </c>
      <c r="U530" s="3" t="s">
        <v>39</v>
      </c>
      <c r="V530" s="3" t="s">
        <v>39</v>
      </c>
      <c r="W530" s="3" t="s">
        <v>39</v>
      </c>
      <c r="X530" s="3" t="s">
        <v>71</v>
      </c>
      <c r="Y530" s="3" t="s">
        <v>72</v>
      </c>
      <c r="Z530" s="3" t="s">
        <v>73</v>
      </c>
      <c r="AA530" s="3" t="s">
        <v>74</v>
      </c>
      <c r="AB530" s="3" t="s">
        <v>75</v>
      </c>
      <c r="AC530" s="3" t="s">
        <v>276</v>
      </c>
      <c r="AD530" s="5" t="s">
        <v>39</v>
      </c>
      <c r="AE530" s="5" t="s">
        <v>3115</v>
      </c>
      <c r="AF530" s="5" t="s">
        <v>3116</v>
      </c>
      <c r="AG530" s="5" t="s">
        <v>1539</v>
      </c>
      <c r="AH530" s="5" t="str">
        <f t="shared" si="20"/>
        <v>Proterozoic</v>
      </c>
      <c r="AI530" s="5" t="str">
        <f t="shared" si="21"/>
        <v>Small</v>
      </c>
      <c r="AJ530" s="3" t="s">
        <v>72</v>
      </c>
    </row>
    <row r="531" spans="1:36" x14ac:dyDescent="0.3">
      <c r="A531" s="1" t="s">
        <v>3117</v>
      </c>
      <c r="B531" s="10" t="s">
        <v>103</v>
      </c>
      <c r="C531" s="1" t="s">
        <v>3086</v>
      </c>
      <c r="D531" s="2" t="s">
        <v>3108</v>
      </c>
      <c r="E531" s="2" t="s">
        <v>39</v>
      </c>
      <c r="F531" s="3" t="s">
        <v>40</v>
      </c>
      <c r="G531" s="3">
        <v>64.319999999999993</v>
      </c>
      <c r="H531" s="5">
        <v>20.239999999999998</v>
      </c>
      <c r="I531" s="3">
        <v>0.98</v>
      </c>
      <c r="J531" s="3">
        <v>0.35</v>
      </c>
      <c r="K531" s="3" t="s">
        <v>124</v>
      </c>
      <c r="L531" s="3" t="s">
        <v>39</v>
      </c>
      <c r="M531" s="3" t="s">
        <v>39</v>
      </c>
      <c r="N531" s="3" t="s">
        <v>39</v>
      </c>
      <c r="O531" s="3" t="s">
        <v>3118</v>
      </c>
      <c r="P531" s="3" t="s">
        <v>84</v>
      </c>
      <c r="Q531" s="3" t="s">
        <v>2766</v>
      </c>
      <c r="R531" s="3" t="s">
        <v>325</v>
      </c>
      <c r="S531" s="3">
        <v>0.13</v>
      </c>
      <c r="T531" s="3" t="s">
        <v>705</v>
      </c>
      <c r="U531" s="3" t="s">
        <v>39</v>
      </c>
      <c r="V531" s="3" t="s">
        <v>39</v>
      </c>
      <c r="W531" s="3" t="s">
        <v>39</v>
      </c>
      <c r="X531" s="3" t="s">
        <v>71</v>
      </c>
      <c r="Y531" s="3" t="s">
        <v>72</v>
      </c>
      <c r="Z531" s="3" t="s">
        <v>39</v>
      </c>
      <c r="AA531" s="3" t="s">
        <v>74</v>
      </c>
      <c r="AB531" s="3" t="s">
        <v>75</v>
      </c>
      <c r="AC531" s="3" t="s">
        <v>213</v>
      </c>
      <c r="AD531" s="5">
        <v>0.7</v>
      </c>
      <c r="AE531" s="5" t="s">
        <v>3119</v>
      </c>
      <c r="AF531" s="5" t="s">
        <v>3120</v>
      </c>
      <c r="AG531" s="5" t="s">
        <v>1539</v>
      </c>
      <c r="AH531" s="5" t="str">
        <f t="shared" si="20"/>
        <v>Not determined</v>
      </c>
      <c r="AI531" s="5" t="str">
        <f t="shared" si="21"/>
        <v>Small</v>
      </c>
      <c r="AJ531" s="3" t="s">
        <v>72</v>
      </c>
    </row>
    <row r="532" spans="1:36" x14ac:dyDescent="0.3">
      <c r="A532" s="1" t="s">
        <v>3121</v>
      </c>
      <c r="B532" s="1" t="s">
        <v>36</v>
      </c>
      <c r="C532" s="1" t="s">
        <v>3086</v>
      </c>
      <c r="D532" s="2" t="s">
        <v>3104</v>
      </c>
      <c r="E532" s="2" t="s">
        <v>39</v>
      </c>
      <c r="F532" s="3" t="s">
        <v>40</v>
      </c>
      <c r="G532" s="3">
        <v>57.02</v>
      </c>
      <c r="H532" s="5">
        <v>14.22</v>
      </c>
      <c r="I532" s="3">
        <v>5</v>
      </c>
      <c r="J532" s="3" t="s">
        <v>39</v>
      </c>
      <c r="K532" s="3" t="s">
        <v>53</v>
      </c>
      <c r="L532" s="3" t="s">
        <v>566</v>
      </c>
      <c r="M532" s="3">
        <v>1692</v>
      </c>
      <c r="N532" s="3">
        <v>7</v>
      </c>
      <c r="O532" s="5" t="s">
        <v>3122</v>
      </c>
      <c r="P532" s="3" t="s">
        <v>64</v>
      </c>
      <c r="Q532" s="3" t="s">
        <v>39</v>
      </c>
      <c r="R532" s="3" t="s">
        <v>46</v>
      </c>
      <c r="S532" s="3" t="s">
        <v>39</v>
      </c>
      <c r="T532" s="3" t="s">
        <v>1579</v>
      </c>
      <c r="U532" s="3" t="s">
        <v>3123</v>
      </c>
      <c r="V532" s="3" t="s">
        <v>1508</v>
      </c>
      <c r="W532" s="3" t="s">
        <v>615</v>
      </c>
      <c r="X532" s="3" t="s">
        <v>39</v>
      </c>
      <c r="Y532" s="3" t="s">
        <v>39</v>
      </c>
      <c r="Z532" s="3" t="s">
        <v>39</v>
      </c>
      <c r="AA532" s="3" t="s">
        <v>39</v>
      </c>
      <c r="AB532" s="3" t="s">
        <v>39</v>
      </c>
      <c r="AC532" s="3" t="s">
        <v>39</v>
      </c>
      <c r="AD532" s="5" t="s">
        <v>39</v>
      </c>
      <c r="AE532" s="5" t="s">
        <v>39</v>
      </c>
      <c r="AF532" s="5" t="s">
        <v>3124</v>
      </c>
      <c r="AG532" s="5" t="s">
        <v>1539</v>
      </c>
      <c r="AH532" s="5" t="str">
        <f t="shared" si="20"/>
        <v>Proterozoic</v>
      </c>
      <c r="AI532" s="5" t="str">
        <f t="shared" si="21"/>
        <v>Small</v>
      </c>
      <c r="AJ532" s="3" t="str">
        <f>IF(Y532="Not determined","No known occurrences","CHECK THIS ONE")</f>
        <v>No known occurrences</v>
      </c>
    </row>
    <row r="533" spans="1:36" x14ac:dyDescent="0.3">
      <c r="A533" s="1" t="s">
        <v>3125</v>
      </c>
      <c r="B533" s="1" t="s">
        <v>36</v>
      </c>
      <c r="C533" s="1" t="s">
        <v>3126</v>
      </c>
      <c r="D533" s="2" t="s">
        <v>3127</v>
      </c>
      <c r="E533" s="2" t="s">
        <v>2050</v>
      </c>
      <c r="F533" s="3" t="s">
        <v>266</v>
      </c>
      <c r="G533" s="3">
        <v>45.58</v>
      </c>
      <c r="H533" s="3">
        <v>7.3</v>
      </c>
      <c r="I533" s="3">
        <v>14</v>
      </c>
      <c r="J533" s="3">
        <v>0.4</v>
      </c>
      <c r="K533" s="3" t="s">
        <v>53</v>
      </c>
      <c r="L533" s="3" t="s">
        <v>116</v>
      </c>
      <c r="M533" s="3">
        <v>284.18</v>
      </c>
      <c r="N533" s="3">
        <v>0.6</v>
      </c>
      <c r="O533" s="3" t="s">
        <v>3128</v>
      </c>
      <c r="P533" s="3" t="s">
        <v>779</v>
      </c>
      <c r="Q533" s="3" t="s">
        <v>3129</v>
      </c>
      <c r="R533" s="15" t="s">
        <v>325</v>
      </c>
      <c r="S533" s="3" t="s">
        <v>39</v>
      </c>
      <c r="T533" s="3" t="s">
        <v>2141</v>
      </c>
      <c r="U533" s="3" t="s">
        <v>39</v>
      </c>
      <c r="V533" s="3" t="s">
        <v>1657</v>
      </c>
      <c r="W533" s="3" t="s">
        <v>3130</v>
      </c>
      <c r="X533" s="3" t="s">
        <v>39</v>
      </c>
      <c r="Y533" s="3" t="s">
        <v>39</v>
      </c>
      <c r="Z533" s="3" t="s">
        <v>39</v>
      </c>
      <c r="AA533" s="3" t="s">
        <v>39</v>
      </c>
      <c r="AB533" s="3" t="s">
        <v>39</v>
      </c>
      <c r="AC533" s="3" t="s">
        <v>39</v>
      </c>
      <c r="AD533" s="5" t="s">
        <v>39</v>
      </c>
      <c r="AE533" s="5" t="s">
        <v>39</v>
      </c>
      <c r="AF533" s="5" t="s">
        <v>3131</v>
      </c>
      <c r="AG533" s="5" t="s">
        <v>1539</v>
      </c>
      <c r="AH533" s="5" t="str">
        <f t="shared" si="20"/>
        <v>Phanerozoic</v>
      </c>
      <c r="AI533" s="5" t="str">
        <f t="shared" si="21"/>
        <v>Small</v>
      </c>
      <c r="AJ533" s="3" t="str">
        <f>IF(Y533="Not determined","No known occurrences","CHECK THIS ONE")</f>
        <v>No known occurrences</v>
      </c>
    </row>
    <row r="534" spans="1:36" x14ac:dyDescent="0.3">
      <c r="A534" s="1" t="s">
        <v>3132</v>
      </c>
      <c r="B534" s="10" t="s">
        <v>103</v>
      </c>
      <c r="C534" s="1" t="s">
        <v>3133</v>
      </c>
      <c r="D534" s="2" t="s">
        <v>895</v>
      </c>
      <c r="E534" s="2" t="s">
        <v>105</v>
      </c>
      <c r="F534" s="3" t="s">
        <v>80</v>
      </c>
      <c r="G534" s="3">
        <v>-3</v>
      </c>
      <c r="H534" s="3">
        <v>30.52</v>
      </c>
      <c r="I534" s="3">
        <v>2</v>
      </c>
      <c r="J534" s="3">
        <v>0.9</v>
      </c>
      <c r="K534" s="3" t="s">
        <v>95</v>
      </c>
      <c r="L534" s="3" t="s">
        <v>42</v>
      </c>
      <c r="M534" s="3">
        <v>1402</v>
      </c>
      <c r="N534" s="3">
        <v>9</v>
      </c>
      <c r="O534" s="3" t="s">
        <v>3134</v>
      </c>
      <c r="P534" s="3" t="s">
        <v>2832</v>
      </c>
      <c r="Q534" s="3" t="s">
        <v>39</v>
      </c>
      <c r="R534" s="3" t="s">
        <v>39</v>
      </c>
      <c r="S534" s="3" t="s">
        <v>39</v>
      </c>
      <c r="T534" s="3" t="s">
        <v>3135</v>
      </c>
      <c r="U534" s="3" t="s">
        <v>39</v>
      </c>
      <c r="V534" s="3" t="s">
        <v>39</v>
      </c>
      <c r="W534" s="3" t="s">
        <v>39</v>
      </c>
      <c r="X534" s="3" t="s">
        <v>71</v>
      </c>
      <c r="Y534" s="3" t="s">
        <v>72</v>
      </c>
      <c r="Z534" s="3" t="s">
        <v>490</v>
      </c>
      <c r="AA534" s="3" t="s">
        <v>99</v>
      </c>
      <c r="AB534" s="3" t="s">
        <v>75</v>
      </c>
      <c r="AC534" s="3" t="s">
        <v>491</v>
      </c>
      <c r="AD534" s="5" t="s">
        <v>39</v>
      </c>
      <c r="AE534" s="5" t="s">
        <v>3136</v>
      </c>
      <c r="AF534" s="5" t="s">
        <v>3137</v>
      </c>
      <c r="AG534" s="5" t="s">
        <v>51</v>
      </c>
      <c r="AH534" s="5" t="str">
        <f t="shared" si="20"/>
        <v>Proterozoic</v>
      </c>
      <c r="AI534" s="5" t="str">
        <f t="shared" si="21"/>
        <v>Small</v>
      </c>
      <c r="AJ534" s="3" t="s">
        <v>72</v>
      </c>
    </row>
    <row r="535" spans="1:36" x14ac:dyDescent="0.3">
      <c r="A535" s="1" t="s">
        <v>3138</v>
      </c>
      <c r="B535" s="10" t="s">
        <v>103</v>
      </c>
      <c r="C535" s="1" t="s">
        <v>3133</v>
      </c>
      <c r="D535" s="2" t="s">
        <v>895</v>
      </c>
      <c r="E535" s="2" t="s">
        <v>105</v>
      </c>
      <c r="F535" s="3" t="s">
        <v>80</v>
      </c>
      <c r="G535" s="16">
        <v>-2.92</v>
      </c>
      <c r="H535" s="3">
        <v>30.52</v>
      </c>
      <c r="I535" s="3">
        <v>2</v>
      </c>
      <c r="J535" s="3">
        <v>0.5</v>
      </c>
      <c r="K535" s="3" t="s">
        <v>124</v>
      </c>
      <c r="L535" s="3" t="s">
        <v>3139</v>
      </c>
      <c r="M535" s="3">
        <v>1402</v>
      </c>
      <c r="N535" s="3">
        <v>9</v>
      </c>
      <c r="O535" s="3" t="s">
        <v>3140</v>
      </c>
      <c r="P535" s="3" t="s">
        <v>3141</v>
      </c>
      <c r="Q535" s="3" t="s">
        <v>903</v>
      </c>
      <c r="R535" s="13" t="s">
        <v>814</v>
      </c>
      <c r="S535" s="3" t="s">
        <v>3142</v>
      </c>
      <c r="T535" s="3" t="s">
        <v>705</v>
      </c>
      <c r="U535" s="3" t="s">
        <v>3143</v>
      </c>
      <c r="V535" s="3" t="s">
        <v>39</v>
      </c>
      <c r="W535" s="3" t="s">
        <v>3074</v>
      </c>
      <c r="X535" s="3" t="s">
        <v>71</v>
      </c>
      <c r="Y535" s="3" t="s">
        <v>138</v>
      </c>
      <c r="Z535" s="3" t="s">
        <v>212</v>
      </c>
      <c r="AA535" s="3" t="s">
        <v>99</v>
      </c>
      <c r="AB535" s="3" t="s">
        <v>75</v>
      </c>
      <c r="AC535" s="5" t="s">
        <v>770</v>
      </c>
      <c r="AD535" s="5" t="s">
        <v>39</v>
      </c>
      <c r="AE535" s="5" t="s">
        <v>39</v>
      </c>
      <c r="AF535" s="5" t="s">
        <v>3144</v>
      </c>
      <c r="AG535" s="5" t="s">
        <v>51</v>
      </c>
      <c r="AH535" s="5" t="str">
        <f t="shared" si="20"/>
        <v>Proterozoic</v>
      </c>
      <c r="AI535" s="5" t="str">
        <f t="shared" si="21"/>
        <v>Small</v>
      </c>
      <c r="AJ535" s="3" t="s">
        <v>138</v>
      </c>
    </row>
    <row r="536" spans="1:36" x14ac:dyDescent="0.3">
      <c r="A536" s="1" t="s">
        <v>3145</v>
      </c>
      <c r="B536" s="10" t="s">
        <v>103</v>
      </c>
      <c r="C536" s="1" t="s">
        <v>3133</v>
      </c>
      <c r="D536" s="2" t="s">
        <v>895</v>
      </c>
      <c r="E536" s="2" t="s">
        <v>105</v>
      </c>
      <c r="F536" s="3" t="s">
        <v>80</v>
      </c>
      <c r="G536" s="16">
        <v>-2.9</v>
      </c>
      <c r="H536" s="3">
        <v>30.5</v>
      </c>
      <c r="I536" s="3">
        <v>0.15</v>
      </c>
      <c r="J536" s="3">
        <v>0.1</v>
      </c>
      <c r="K536" s="3" t="s">
        <v>3044</v>
      </c>
      <c r="L536" s="3" t="s">
        <v>116</v>
      </c>
      <c r="M536" s="3">
        <v>1403</v>
      </c>
      <c r="N536" s="5">
        <v>14</v>
      </c>
      <c r="O536" s="3" t="s">
        <v>3146</v>
      </c>
      <c r="P536" s="3" t="s">
        <v>3141</v>
      </c>
      <c r="Q536" s="3" t="s">
        <v>903</v>
      </c>
      <c r="R536" s="13" t="s">
        <v>814</v>
      </c>
      <c r="S536" s="3" t="s">
        <v>3142</v>
      </c>
      <c r="T536" s="3" t="s">
        <v>2072</v>
      </c>
      <c r="U536" s="3" t="s">
        <v>39</v>
      </c>
      <c r="V536" s="3" t="s">
        <v>39</v>
      </c>
      <c r="W536" s="3" t="s">
        <v>3147</v>
      </c>
      <c r="X536" s="3" t="s">
        <v>3148</v>
      </c>
      <c r="Y536" s="3" t="s">
        <v>72</v>
      </c>
      <c r="Z536" s="3" t="s">
        <v>3149</v>
      </c>
      <c r="AA536" s="3" t="s">
        <v>74</v>
      </c>
      <c r="AB536" s="3" t="s">
        <v>75</v>
      </c>
      <c r="AC536" s="5" t="s">
        <v>3150</v>
      </c>
      <c r="AD536" s="5" t="s">
        <v>3151</v>
      </c>
      <c r="AE536" s="5" t="s">
        <v>3152</v>
      </c>
      <c r="AF536" s="5" t="s">
        <v>3153</v>
      </c>
      <c r="AG536" s="5" t="s">
        <v>51</v>
      </c>
      <c r="AH536" s="5" t="str">
        <f t="shared" si="20"/>
        <v>Proterozoic</v>
      </c>
      <c r="AI536" s="5" t="str">
        <f t="shared" si="21"/>
        <v>Small</v>
      </c>
      <c r="AJ536" s="3" t="s">
        <v>72</v>
      </c>
    </row>
    <row r="537" spans="1:36" x14ac:dyDescent="0.3">
      <c r="A537" s="1" t="s">
        <v>3154</v>
      </c>
      <c r="B537" s="10" t="s">
        <v>103</v>
      </c>
      <c r="C537" s="1" t="s">
        <v>3133</v>
      </c>
      <c r="D537" s="2" t="s">
        <v>895</v>
      </c>
      <c r="E537" s="2" t="s">
        <v>105</v>
      </c>
      <c r="F537" s="4" t="s">
        <v>80</v>
      </c>
      <c r="G537" s="16">
        <v>-2.6</v>
      </c>
      <c r="H537" s="3">
        <v>30.95</v>
      </c>
      <c r="I537" s="3">
        <v>3</v>
      </c>
      <c r="J537" s="3" t="s">
        <v>39</v>
      </c>
      <c r="K537" s="3" t="s">
        <v>124</v>
      </c>
      <c r="L537" s="3" t="s">
        <v>42</v>
      </c>
      <c r="M537" s="3">
        <v>1402</v>
      </c>
      <c r="N537" s="3">
        <v>9</v>
      </c>
      <c r="O537" s="3" t="s">
        <v>3155</v>
      </c>
      <c r="P537" s="3" t="s">
        <v>812</v>
      </c>
      <c r="Q537" s="3" t="s">
        <v>39</v>
      </c>
      <c r="R537" s="13" t="s">
        <v>39</v>
      </c>
      <c r="S537" s="3" t="s">
        <v>39</v>
      </c>
      <c r="T537" s="3" t="s">
        <v>39</v>
      </c>
      <c r="U537" s="3" t="s">
        <v>39</v>
      </c>
      <c r="V537" s="3" t="s">
        <v>39</v>
      </c>
      <c r="W537" s="3" t="s">
        <v>39</v>
      </c>
      <c r="X537" s="3" t="s">
        <v>71</v>
      </c>
      <c r="Y537" s="3" t="s">
        <v>72</v>
      </c>
      <c r="Z537" s="3" t="s">
        <v>73</v>
      </c>
      <c r="AA537" s="3" t="s">
        <v>74</v>
      </c>
      <c r="AB537" s="3" t="s">
        <v>75</v>
      </c>
      <c r="AC537" s="3" t="s">
        <v>3156</v>
      </c>
      <c r="AD537" s="5" t="s">
        <v>39</v>
      </c>
      <c r="AE537" s="5" t="s">
        <v>3157</v>
      </c>
      <c r="AF537" s="5" t="s">
        <v>3158</v>
      </c>
      <c r="AG537" s="5" t="s">
        <v>51</v>
      </c>
      <c r="AH537" s="5" t="str">
        <f t="shared" si="20"/>
        <v>Proterozoic</v>
      </c>
      <c r="AI537" s="5" t="str">
        <f t="shared" si="21"/>
        <v>Small</v>
      </c>
      <c r="AJ537" s="3" t="s">
        <v>72</v>
      </c>
    </row>
    <row r="538" spans="1:36" x14ac:dyDescent="0.3">
      <c r="A538" s="1" t="s">
        <v>3159</v>
      </c>
      <c r="B538" s="1" t="s">
        <v>36</v>
      </c>
      <c r="C538" s="1" t="s">
        <v>3160</v>
      </c>
      <c r="D538" s="2" t="s">
        <v>895</v>
      </c>
      <c r="E538" s="2" t="s">
        <v>105</v>
      </c>
      <c r="F538" s="3" t="s">
        <v>80</v>
      </c>
      <c r="G538" s="3">
        <v>-5.5</v>
      </c>
      <c r="H538" s="3">
        <v>30.33</v>
      </c>
      <c r="I538" s="3">
        <v>20</v>
      </c>
      <c r="J538" s="3">
        <v>1.3</v>
      </c>
      <c r="K538" s="3" t="s">
        <v>124</v>
      </c>
      <c r="L538" s="3" t="s">
        <v>116</v>
      </c>
      <c r="M538" s="3">
        <v>1392</v>
      </c>
      <c r="N538" s="3">
        <v>26</v>
      </c>
      <c r="O538" s="3" t="s">
        <v>3161</v>
      </c>
      <c r="P538" s="3" t="s">
        <v>84</v>
      </c>
      <c r="Q538" s="3" t="s">
        <v>903</v>
      </c>
      <c r="R538" s="3" t="s">
        <v>814</v>
      </c>
      <c r="S538" s="3">
        <v>0.15</v>
      </c>
      <c r="T538" s="3" t="s">
        <v>796</v>
      </c>
      <c r="U538" s="3" t="s">
        <v>39</v>
      </c>
      <c r="V538" s="3" t="s">
        <v>39</v>
      </c>
      <c r="W538" s="3" t="s">
        <v>3162</v>
      </c>
      <c r="X538" s="3" t="s">
        <v>3163</v>
      </c>
      <c r="Y538" s="3" t="s">
        <v>138</v>
      </c>
      <c r="Z538" s="3" t="s">
        <v>906</v>
      </c>
      <c r="AA538" s="3" t="s">
        <v>99</v>
      </c>
      <c r="AB538" s="3" t="s">
        <v>75</v>
      </c>
      <c r="AC538" s="3" t="s">
        <v>3164</v>
      </c>
      <c r="AD538" s="5" t="s">
        <v>39</v>
      </c>
      <c r="AE538" s="5" t="s">
        <v>3165</v>
      </c>
      <c r="AF538" s="5" t="s">
        <v>3166</v>
      </c>
      <c r="AG538" s="5" t="s">
        <v>51</v>
      </c>
      <c r="AH538" s="5" t="str">
        <f t="shared" si="20"/>
        <v>Proterozoic</v>
      </c>
      <c r="AI538" s="5" t="str">
        <f t="shared" si="21"/>
        <v>Small</v>
      </c>
      <c r="AJ538" s="3" t="s">
        <v>620</v>
      </c>
    </row>
    <row r="539" spans="1:36" x14ac:dyDescent="0.3">
      <c r="A539" s="6" t="s">
        <v>3167</v>
      </c>
      <c r="B539" s="10" t="s">
        <v>103</v>
      </c>
      <c r="C539" s="6" t="s">
        <v>3168</v>
      </c>
      <c r="D539" s="7" t="s">
        <v>3169</v>
      </c>
      <c r="E539" s="7" t="s">
        <v>39</v>
      </c>
      <c r="F539" s="4" t="s">
        <v>40</v>
      </c>
      <c r="G539" s="4">
        <v>-41.28</v>
      </c>
      <c r="H539" s="4">
        <v>145.22999999999999</v>
      </c>
      <c r="I539" s="4">
        <v>50</v>
      </c>
      <c r="J539" s="4">
        <v>4</v>
      </c>
      <c r="K539" s="4" t="s">
        <v>106</v>
      </c>
      <c r="L539" s="4" t="s">
        <v>42</v>
      </c>
      <c r="M539" s="4" t="s">
        <v>39</v>
      </c>
      <c r="N539" s="3" t="s">
        <v>39</v>
      </c>
      <c r="O539" s="3" t="s">
        <v>3170</v>
      </c>
      <c r="P539" s="3" t="s">
        <v>3171</v>
      </c>
      <c r="Q539" s="3" t="s">
        <v>39</v>
      </c>
      <c r="R539" s="3" t="s">
        <v>135</v>
      </c>
      <c r="S539" s="3" t="s">
        <v>39</v>
      </c>
      <c r="T539" s="3" t="s">
        <v>3172</v>
      </c>
      <c r="U539" s="3" t="s">
        <v>39</v>
      </c>
      <c r="V539" s="3" t="s">
        <v>39</v>
      </c>
      <c r="W539" s="3" t="s">
        <v>2103</v>
      </c>
      <c r="X539" s="3" t="s">
        <v>3173</v>
      </c>
      <c r="Y539" s="3" t="s">
        <v>138</v>
      </c>
      <c r="Z539" s="3" t="s">
        <v>73</v>
      </c>
      <c r="AA539" s="3" t="s">
        <v>74</v>
      </c>
      <c r="AB539" s="3" t="s">
        <v>75</v>
      </c>
      <c r="AC539" s="3" t="s">
        <v>250</v>
      </c>
      <c r="AD539" s="5" t="s">
        <v>39</v>
      </c>
      <c r="AE539" s="5" t="s">
        <v>3174</v>
      </c>
      <c r="AF539" s="5" t="s">
        <v>3175</v>
      </c>
      <c r="AG539" s="5" t="s">
        <v>121</v>
      </c>
      <c r="AH539" s="5" t="str">
        <f t="shared" si="20"/>
        <v>Not determined</v>
      </c>
      <c r="AI539" s="5" t="str">
        <f t="shared" si="21"/>
        <v>Small</v>
      </c>
      <c r="AJ539" s="3" t="s">
        <v>138</v>
      </c>
    </row>
    <row r="540" spans="1:36" x14ac:dyDescent="0.3">
      <c r="A540" s="6">
        <v>76535</v>
      </c>
      <c r="B540" s="6" t="s">
        <v>36</v>
      </c>
      <c r="C540" s="6" t="s">
        <v>3176</v>
      </c>
      <c r="D540" s="4" t="s">
        <v>3177</v>
      </c>
      <c r="E540" s="4" t="s">
        <v>39</v>
      </c>
      <c r="F540" s="4" t="s">
        <v>2111</v>
      </c>
      <c r="G540" s="4" t="s">
        <v>39</v>
      </c>
      <c r="H540" s="4" t="s">
        <v>39</v>
      </c>
      <c r="I540" s="4" t="s">
        <v>39</v>
      </c>
      <c r="J540" s="4" t="s">
        <v>39</v>
      </c>
      <c r="K540" s="4" t="s">
        <v>39</v>
      </c>
      <c r="L540" s="4" t="s">
        <v>366</v>
      </c>
      <c r="M540" s="4">
        <v>4334</v>
      </c>
      <c r="N540" s="3">
        <v>37</v>
      </c>
      <c r="O540" s="3" t="s">
        <v>3178</v>
      </c>
      <c r="P540" s="3" t="s">
        <v>39</v>
      </c>
      <c r="Q540" s="3" t="s">
        <v>39</v>
      </c>
      <c r="R540" s="3" t="s">
        <v>325</v>
      </c>
      <c r="S540" s="3" t="s">
        <v>39</v>
      </c>
      <c r="T540" s="3" t="s">
        <v>3179</v>
      </c>
      <c r="U540" s="3" t="s">
        <v>39</v>
      </c>
      <c r="V540" s="3" t="s">
        <v>39</v>
      </c>
      <c r="W540" s="3" t="s">
        <v>39</v>
      </c>
      <c r="X540" s="3" t="s">
        <v>39</v>
      </c>
      <c r="Y540" s="3" t="s">
        <v>39</v>
      </c>
      <c r="Z540" s="3" t="s">
        <v>39</v>
      </c>
      <c r="AA540" s="3" t="s">
        <v>39</v>
      </c>
      <c r="AB540" s="3" t="s">
        <v>39</v>
      </c>
      <c r="AC540" s="3" t="s">
        <v>39</v>
      </c>
      <c r="AD540" s="5" t="s">
        <v>39</v>
      </c>
      <c r="AE540" s="5" t="s">
        <v>39</v>
      </c>
      <c r="AF540" s="5" t="s">
        <v>3180</v>
      </c>
      <c r="AG540" s="5" t="s">
        <v>2111</v>
      </c>
      <c r="AH540" s="5" t="str">
        <f t="shared" si="20"/>
        <v>Archaean</v>
      </c>
      <c r="AI540" s="5" t="str">
        <f t="shared" si="21"/>
        <v>Not determined</v>
      </c>
      <c r="AJ540" s="3" t="str">
        <f>IF(Y540="Not determined","No known occurrences","CHECK THIS ONE")</f>
        <v>No known occurrences</v>
      </c>
    </row>
    <row r="541" spans="1:36" x14ac:dyDescent="0.3">
      <c r="A541" s="6" t="s">
        <v>3181</v>
      </c>
      <c r="B541" s="6" t="s">
        <v>36</v>
      </c>
      <c r="C541" s="6" t="s">
        <v>3182</v>
      </c>
      <c r="D541" s="4" t="s">
        <v>3183</v>
      </c>
      <c r="E541" s="4" t="s">
        <v>3184</v>
      </c>
      <c r="F541" s="4" t="s">
        <v>80</v>
      </c>
      <c r="G541" s="4">
        <v>50.9</v>
      </c>
      <c r="H541" s="4">
        <v>28.8</v>
      </c>
      <c r="I541" s="4">
        <v>3</v>
      </c>
      <c r="J541" s="4">
        <v>0.32</v>
      </c>
      <c r="K541" s="4" t="s">
        <v>403</v>
      </c>
      <c r="L541" s="4" t="s">
        <v>116</v>
      </c>
      <c r="M541" s="4">
        <v>1767.4</v>
      </c>
      <c r="N541" s="3">
        <v>2.2000000000000002</v>
      </c>
      <c r="O541" s="3" t="s">
        <v>3185</v>
      </c>
      <c r="P541" s="3" t="s">
        <v>64</v>
      </c>
      <c r="Q541" s="3" t="s">
        <v>1418</v>
      </c>
      <c r="R541" s="3" t="s">
        <v>325</v>
      </c>
      <c r="S541" s="3" t="s">
        <v>39</v>
      </c>
      <c r="T541" s="3" t="s">
        <v>3186</v>
      </c>
      <c r="U541" s="3" t="s">
        <v>39</v>
      </c>
      <c r="V541" s="3" t="s">
        <v>3187</v>
      </c>
      <c r="W541" s="3" t="s">
        <v>3188</v>
      </c>
      <c r="X541" s="3" t="s">
        <v>3189</v>
      </c>
      <c r="Y541" s="3" t="s">
        <v>1454</v>
      </c>
      <c r="Z541" s="3" t="s">
        <v>707</v>
      </c>
      <c r="AA541" s="3" t="s">
        <v>244</v>
      </c>
      <c r="AB541" s="3" t="s">
        <v>75</v>
      </c>
      <c r="AC541" s="3" t="s">
        <v>227</v>
      </c>
      <c r="AD541" s="5" t="s">
        <v>39</v>
      </c>
      <c r="AE541" s="5" t="s">
        <v>39</v>
      </c>
      <c r="AF541" s="5" t="s">
        <v>3190</v>
      </c>
      <c r="AG541" s="5" t="s">
        <v>1539</v>
      </c>
      <c r="AH541" s="5" t="str">
        <f t="shared" si="20"/>
        <v>Proterozoic</v>
      </c>
      <c r="AI541" s="5" t="str">
        <f t="shared" si="21"/>
        <v>Small</v>
      </c>
      <c r="AJ541" s="3" t="s">
        <v>1454</v>
      </c>
    </row>
    <row r="542" spans="1:36" x14ac:dyDescent="0.3">
      <c r="A542" s="6" t="s">
        <v>3191</v>
      </c>
      <c r="B542" s="6" t="s">
        <v>36</v>
      </c>
      <c r="C542" s="6" t="s">
        <v>3192</v>
      </c>
      <c r="D542" s="4" t="s">
        <v>3193</v>
      </c>
      <c r="E542" s="4" t="s">
        <v>39</v>
      </c>
      <c r="F542" s="4" t="s">
        <v>40</v>
      </c>
      <c r="G542" s="4">
        <v>41.3</v>
      </c>
      <c r="H542" s="4">
        <v>-122.6</v>
      </c>
      <c r="I542" s="4" t="s">
        <v>39</v>
      </c>
      <c r="J542" s="4">
        <v>0.5</v>
      </c>
      <c r="K542" s="4" t="s">
        <v>124</v>
      </c>
      <c r="L542" s="4" t="s">
        <v>42</v>
      </c>
      <c r="M542" s="4" t="s">
        <v>3194</v>
      </c>
      <c r="N542" s="3" t="s">
        <v>39</v>
      </c>
      <c r="O542" s="3" t="s">
        <v>3195</v>
      </c>
      <c r="P542" s="3" t="s">
        <v>3196</v>
      </c>
      <c r="Q542" s="3" t="s">
        <v>3197</v>
      </c>
      <c r="R542" s="3" t="s">
        <v>135</v>
      </c>
      <c r="S542" s="3" t="s">
        <v>39</v>
      </c>
      <c r="T542" s="3" t="s">
        <v>3198</v>
      </c>
      <c r="U542" s="3" t="s">
        <v>39</v>
      </c>
      <c r="V542" s="3" t="s">
        <v>39</v>
      </c>
      <c r="W542" s="3" t="s">
        <v>2569</v>
      </c>
      <c r="X542" s="3" t="s">
        <v>39</v>
      </c>
      <c r="Y542" s="3" t="s">
        <v>39</v>
      </c>
      <c r="Z542" s="3" t="s">
        <v>39</v>
      </c>
      <c r="AA542" s="3" t="s">
        <v>39</v>
      </c>
      <c r="AB542" s="3" t="s">
        <v>39</v>
      </c>
      <c r="AC542" s="3" t="s">
        <v>39</v>
      </c>
      <c r="AD542" s="5" t="s">
        <v>39</v>
      </c>
      <c r="AE542" s="5" t="s">
        <v>39</v>
      </c>
      <c r="AF542" s="5" t="s">
        <v>3199</v>
      </c>
      <c r="AG542" s="5" t="s">
        <v>945</v>
      </c>
      <c r="AH542" s="5" t="str">
        <f t="shared" si="20"/>
        <v>Archaean</v>
      </c>
      <c r="AI542" s="5" t="str">
        <f t="shared" si="21"/>
        <v>Not determined</v>
      </c>
      <c r="AJ542" s="3" t="str">
        <f>IF(Y542="Not determined","No known occurrences","CHECK THIS ONE")</f>
        <v>No known occurrences</v>
      </c>
    </row>
    <row r="543" spans="1:36" x14ac:dyDescent="0.3">
      <c r="A543" s="6" t="s">
        <v>3200</v>
      </c>
      <c r="B543" s="10" t="s">
        <v>103</v>
      </c>
      <c r="C543" s="6" t="s">
        <v>3192</v>
      </c>
      <c r="D543" s="4" t="s">
        <v>1009</v>
      </c>
      <c r="E543" s="4" t="s">
        <v>1010</v>
      </c>
      <c r="F543" s="4" t="s">
        <v>1020</v>
      </c>
      <c r="G543" s="4">
        <v>46.53</v>
      </c>
      <c r="H543" s="4">
        <v>-88.05</v>
      </c>
      <c r="I543" s="4">
        <v>0.44</v>
      </c>
      <c r="J543" s="4">
        <v>0.75</v>
      </c>
      <c r="K543" s="4" t="s">
        <v>53</v>
      </c>
      <c r="L543" s="4" t="s">
        <v>352</v>
      </c>
      <c r="M543" s="4">
        <v>1106.2</v>
      </c>
      <c r="N543" s="3">
        <v>1.3</v>
      </c>
      <c r="O543" s="3" t="s">
        <v>829</v>
      </c>
      <c r="P543" s="3" t="s">
        <v>3201</v>
      </c>
      <c r="Q543" s="3" t="s">
        <v>424</v>
      </c>
      <c r="R543" s="3" t="s">
        <v>46</v>
      </c>
      <c r="S543" s="3">
        <v>8.1000000000000003E-2</v>
      </c>
      <c r="T543" s="3" t="s">
        <v>1737</v>
      </c>
      <c r="U543" s="3" t="s">
        <v>39</v>
      </c>
      <c r="V543" s="3" t="s">
        <v>39</v>
      </c>
      <c r="W543" s="3" t="s">
        <v>39</v>
      </c>
      <c r="X543" s="3" t="s">
        <v>71</v>
      </c>
      <c r="Y543" s="3" t="s">
        <v>72</v>
      </c>
      <c r="Z543" s="3" t="s">
        <v>453</v>
      </c>
      <c r="AA543" s="3" t="s">
        <v>74</v>
      </c>
      <c r="AB543" s="3" t="s">
        <v>75</v>
      </c>
      <c r="AC543" s="3" t="s">
        <v>1380</v>
      </c>
      <c r="AD543" s="5" t="s">
        <v>39</v>
      </c>
      <c r="AE543" s="5" t="s">
        <v>3202</v>
      </c>
      <c r="AF543" s="5" t="s">
        <v>3203</v>
      </c>
      <c r="AG543" s="5" t="s">
        <v>945</v>
      </c>
      <c r="AH543" s="5" t="str">
        <f t="shared" si="20"/>
        <v>Proterozoic</v>
      </c>
      <c r="AI543" s="5" t="str">
        <f t="shared" si="21"/>
        <v>Small</v>
      </c>
      <c r="AJ543" s="3" t="s">
        <v>72</v>
      </c>
    </row>
    <row r="544" spans="1:36" x14ac:dyDescent="0.3">
      <c r="A544" s="6" t="s">
        <v>3204</v>
      </c>
      <c r="B544" s="6" t="s">
        <v>36</v>
      </c>
      <c r="C544" s="6" t="s">
        <v>3192</v>
      </c>
      <c r="D544" s="4" t="s">
        <v>1009</v>
      </c>
      <c r="E544" s="4" t="s">
        <v>1010</v>
      </c>
      <c r="F544" s="4" t="s">
        <v>1020</v>
      </c>
      <c r="G544" s="4">
        <v>47.5</v>
      </c>
      <c r="H544" s="4">
        <v>-92</v>
      </c>
      <c r="I544" s="4">
        <v>5000</v>
      </c>
      <c r="J544" s="4">
        <v>4.5</v>
      </c>
      <c r="K544" s="4" t="s">
        <v>3205</v>
      </c>
      <c r="L544" s="4" t="s">
        <v>116</v>
      </c>
      <c r="M544" s="4">
        <v>1095.94</v>
      </c>
      <c r="N544" s="3">
        <v>0.18</v>
      </c>
      <c r="O544" s="3" t="s">
        <v>3206</v>
      </c>
      <c r="P544" s="3" t="s">
        <v>3207</v>
      </c>
      <c r="Q544" s="3" t="s">
        <v>39</v>
      </c>
      <c r="R544" s="3" t="s">
        <v>440</v>
      </c>
      <c r="S544" s="3">
        <v>8.4000000000000005E-2</v>
      </c>
      <c r="T544" s="3" t="s">
        <v>3208</v>
      </c>
      <c r="U544" s="3" t="s">
        <v>1043</v>
      </c>
      <c r="V544" s="3" t="s">
        <v>39</v>
      </c>
      <c r="W544" s="3" t="s">
        <v>3209</v>
      </c>
      <c r="X544" s="3" t="s">
        <v>3210</v>
      </c>
      <c r="Y544" s="3" t="s">
        <v>72</v>
      </c>
      <c r="Z544" s="3" t="s">
        <v>212</v>
      </c>
      <c r="AA544" s="3" t="s">
        <v>74</v>
      </c>
      <c r="AB544" s="3" t="s">
        <v>75</v>
      </c>
      <c r="AC544" s="3" t="s">
        <v>3211</v>
      </c>
      <c r="AD544" s="5">
        <v>4400</v>
      </c>
      <c r="AE544" s="5" t="s">
        <v>3212</v>
      </c>
      <c r="AF544" s="5" t="s">
        <v>3213</v>
      </c>
      <c r="AG544" s="5" t="s">
        <v>945</v>
      </c>
      <c r="AH544" s="5" t="str">
        <f t="shared" si="20"/>
        <v>Proterozoic</v>
      </c>
      <c r="AI544" s="5" t="str">
        <f t="shared" si="21"/>
        <v>Large</v>
      </c>
      <c r="AJ544" s="3" t="s">
        <v>72</v>
      </c>
    </row>
    <row r="545" spans="1:36" x14ac:dyDescent="0.3">
      <c r="A545" s="6" t="s">
        <v>3214</v>
      </c>
      <c r="B545" s="6" t="s">
        <v>36</v>
      </c>
      <c r="C545" s="6" t="s">
        <v>3192</v>
      </c>
      <c r="D545" s="4" t="s">
        <v>1009</v>
      </c>
      <c r="E545" s="4" t="s">
        <v>1010</v>
      </c>
      <c r="F545" s="4" t="s">
        <v>1020</v>
      </c>
      <c r="G545" s="4">
        <v>46.73</v>
      </c>
      <c r="H545" s="4">
        <v>-88.63</v>
      </c>
      <c r="I545" s="4">
        <v>18</v>
      </c>
      <c r="J545" s="4">
        <v>1</v>
      </c>
      <c r="K545" s="4" t="s">
        <v>39</v>
      </c>
      <c r="L545" s="4" t="s">
        <v>116</v>
      </c>
      <c r="M545" s="4">
        <v>1111</v>
      </c>
      <c r="N545" s="3">
        <v>1</v>
      </c>
      <c r="O545" s="3" t="s">
        <v>3215</v>
      </c>
      <c r="P545" s="3" t="s">
        <v>98</v>
      </c>
      <c r="Q545" s="3" t="s">
        <v>39</v>
      </c>
      <c r="R545" s="3" t="s">
        <v>46</v>
      </c>
      <c r="S545" s="3" t="s">
        <v>39</v>
      </c>
      <c r="T545" s="3" t="s">
        <v>3216</v>
      </c>
      <c r="U545" s="3" t="s">
        <v>39</v>
      </c>
      <c r="V545" s="3" t="s">
        <v>3217</v>
      </c>
      <c r="W545" s="3" t="s">
        <v>2493</v>
      </c>
      <c r="X545" s="3" t="s">
        <v>71</v>
      </c>
      <c r="Y545" s="3" t="s">
        <v>138</v>
      </c>
      <c r="Z545" s="3" t="s">
        <v>73</v>
      </c>
      <c r="AA545" s="3" t="s">
        <v>140</v>
      </c>
      <c r="AB545" s="3" t="s">
        <v>75</v>
      </c>
      <c r="AC545" s="3" t="s">
        <v>3218</v>
      </c>
      <c r="AD545" s="5" t="s">
        <v>39</v>
      </c>
      <c r="AE545" s="5" t="s">
        <v>3219</v>
      </c>
      <c r="AF545" s="5" t="s">
        <v>3220</v>
      </c>
      <c r="AG545" s="5" t="s">
        <v>945</v>
      </c>
      <c r="AH545" s="5" t="str">
        <f t="shared" si="20"/>
        <v>Proterozoic</v>
      </c>
      <c r="AI545" s="5" t="str">
        <f t="shared" si="21"/>
        <v>Small</v>
      </c>
      <c r="AJ545" s="3" t="s">
        <v>138</v>
      </c>
    </row>
    <row r="546" spans="1:36" x14ac:dyDescent="0.3">
      <c r="A546" s="6" t="s">
        <v>3221</v>
      </c>
      <c r="B546" s="6" t="s">
        <v>36</v>
      </c>
      <c r="C546" s="6" t="s">
        <v>3192</v>
      </c>
      <c r="D546" s="4" t="s">
        <v>3222</v>
      </c>
      <c r="E546" s="4" t="s">
        <v>39</v>
      </c>
      <c r="F546" s="4" t="s">
        <v>40</v>
      </c>
      <c r="G546" s="4">
        <v>45.35</v>
      </c>
      <c r="H546" s="4">
        <v>-111.95</v>
      </c>
      <c r="I546" s="4">
        <v>2.5</v>
      </c>
      <c r="J546" s="4" t="s">
        <v>39</v>
      </c>
      <c r="K546" s="4" t="s">
        <v>53</v>
      </c>
      <c r="L546" s="4" t="s">
        <v>352</v>
      </c>
      <c r="M546" s="4">
        <v>74.88</v>
      </c>
      <c r="N546" s="3">
        <v>0.17</v>
      </c>
      <c r="O546" s="3" t="s">
        <v>2520</v>
      </c>
      <c r="P546" s="3" t="s">
        <v>84</v>
      </c>
      <c r="Q546" s="3" t="s">
        <v>39</v>
      </c>
      <c r="R546" s="3" t="s">
        <v>325</v>
      </c>
      <c r="S546" s="3">
        <v>0.154</v>
      </c>
      <c r="T546" s="3" t="s">
        <v>39</v>
      </c>
      <c r="U546" s="3" t="s">
        <v>39</v>
      </c>
      <c r="V546" s="3" t="s">
        <v>39</v>
      </c>
      <c r="W546" s="3" t="s">
        <v>39</v>
      </c>
      <c r="X546" s="3" t="s">
        <v>71</v>
      </c>
      <c r="Y546" s="3" t="s">
        <v>138</v>
      </c>
      <c r="Z546" s="3" t="s">
        <v>73</v>
      </c>
      <c r="AA546" s="3" t="s">
        <v>39</v>
      </c>
      <c r="AB546" s="3" t="s">
        <v>39</v>
      </c>
      <c r="AC546" s="3" t="s">
        <v>39</v>
      </c>
      <c r="AD546" s="5" t="s">
        <v>39</v>
      </c>
      <c r="AE546" s="5" t="s">
        <v>39</v>
      </c>
      <c r="AF546" s="5" t="s">
        <v>3223</v>
      </c>
      <c r="AG546" s="5" t="s">
        <v>945</v>
      </c>
      <c r="AH546" s="5" t="str">
        <f t="shared" si="20"/>
        <v>Phanerozoic</v>
      </c>
      <c r="AI546" s="5" t="str">
        <f t="shared" si="21"/>
        <v>Small</v>
      </c>
      <c r="AJ546" s="3" t="s">
        <v>138</v>
      </c>
    </row>
    <row r="547" spans="1:36" x14ac:dyDescent="0.3">
      <c r="A547" s="6" t="s">
        <v>3224</v>
      </c>
      <c r="B547" s="6" t="s">
        <v>36</v>
      </c>
      <c r="C547" s="6" t="s">
        <v>3192</v>
      </c>
      <c r="D547" s="4" t="s">
        <v>3225</v>
      </c>
      <c r="E547" s="4" t="s">
        <v>3226</v>
      </c>
      <c r="F547" s="4" t="s">
        <v>266</v>
      </c>
      <c r="G547" s="4">
        <v>45.23</v>
      </c>
      <c r="H547" s="4">
        <v>-69.510000000000005</v>
      </c>
      <c r="I547" s="4">
        <v>1200</v>
      </c>
      <c r="J547" s="4" t="s">
        <v>39</v>
      </c>
      <c r="K547" s="4" t="s">
        <v>53</v>
      </c>
      <c r="L547" s="4" t="s">
        <v>42</v>
      </c>
      <c r="M547" s="4">
        <v>420</v>
      </c>
      <c r="N547" s="3" t="s">
        <v>39</v>
      </c>
      <c r="O547" s="3" t="s">
        <v>1234</v>
      </c>
      <c r="P547" s="3" t="s">
        <v>39</v>
      </c>
      <c r="Q547" s="3" t="s">
        <v>527</v>
      </c>
      <c r="R547" s="3" t="s">
        <v>46</v>
      </c>
      <c r="S547" s="3" t="s">
        <v>39</v>
      </c>
      <c r="T547" s="3" t="s">
        <v>3227</v>
      </c>
      <c r="U547" s="3" t="s">
        <v>3228</v>
      </c>
      <c r="V547" s="3" t="s">
        <v>39</v>
      </c>
      <c r="W547" s="3" t="s">
        <v>3229</v>
      </c>
      <c r="X547" s="3" t="s">
        <v>3230</v>
      </c>
      <c r="Y547" s="3" t="s">
        <v>72</v>
      </c>
      <c r="Z547" s="3" t="s">
        <v>73</v>
      </c>
      <c r="AA547" s="3" t="s">
        <v>99</v>
      </c>
      <c r="AB547" s="3" t="s">
        <v>75</v>
      </c>
      <c r="AC547" s="3" t="s">
        <v>698</v>
      </c>
      <c r="AD547" s="5" t="s">
        <v>39</v>
      </c>
      <c r="AE547" s="5" t="s">
        <v>39</v>
      </c>
      <c r="AF547" s="5" t="s">
        <v>3231</v>
      </c>
      <c r="AG547" s="5" t="s">
        <v>945</v>
      </c>
      <c r="AH547" s="5" t="str">
        <f t="shared" si="20"/>
        <v>Phanerozoic</v>
      </c>
      <c r="AI547" s="5" t="str">
        <f t="shared" si="21"/>
        <v>Large</v>
      </c>
      <c r="AJ547" s="3" t="s">
        <v>72</v>
      </c>
    </row>
    <row r="548" spans="1:36" x14ac:dyDescent="0.3">
      <c r="A548" s="6" t="s">
        <v>3232</v>
      </c>
      <c r="B548" s="6" t="s">
        <v>36</v>
      </c>
      <c r="C548" s="6" t="s">
        <v>3192</v>
      </c>
      <c r="D548" s="4" t="s">
        <v>3233</v>
      </c>
      <c r="E548" s="4" t="s">
        <v>3234</v>
      </c>
      <c r="F548" s="4" t="s">
        <v>1064</v>
      </c>
      <c r="G548" s="4">
        <v>32</v>
      </c>
      <c r="H548" s="4">
        <v>-100</v>
      </c>
      <c r="I548" s="4">
        <v>2500</v>
      </c>
      <c r="J548" s="4">
        <v>4.4000000000000004</v>
      </c>
      <c r="K548" s="4" t="s">
        <v>3235</v>
      </c>
      <c r="L548" s="4" t="s">
        <v>116</v>
      </c>
      <c r="M548" s="4">
        <v>1163</v>
      </c>
      <c r="N548" s="3">
        <v>4</v>
      </c>
      <c r="O548" s="3" t="s">
        <v>3236</v>
      </c>
      <c r="P548" s="3" t="s">
        <v>500</v>
      </c>
      <c r="Q548" s="3" t="s">
        <v>3237</v>
      </c>
      <c r="R548" s="3" t="s">
        <v>325</v>
      </c>
      <c r="S548" s="3" t="s">
        <v>39</v>
      </c>
      <c r="T548" s="3" t="s">
        <v>3238</v>
      </c>
      <c r="U548" s="3" t="s">
        <v>39</v>
      </c>
      <c r="V548" s="3" t="s">
        <v>39</v>
      </c>
      <c r="W548" s="3" t="s">
        <v>3239</v>
      </c>
      <c r="X548" s="3" t="s">
        <v>39</v>
      </c>
      <c r="Y548" s="3" t="s">
        <v>39</v>
      </c>
      <c r="Z548" s="3" t="s">
        <v>39</v>
      </c>
      <c r="AA548" s="3" t="s">
        <v>39</v>
      </c>
      <c r="AB548" s="3" t="s">
        <v>39</v>
      </c>
      <c r="AC548" s="3" t="s">
        <v>39</v>
      </c>
      <c r="AD548" s="5" t="s">
        <v>39</v>
      </c>
      <c r="AE548" s="5" t="s">
        <v>39</v>
      </c>
      <c r="AF548" s="5" t="s">
        <v>3240</v>
      </c>
      <c r="AG548" s="5" t="s">
        <v>945</v>
      </c>
      <c r="AH548" s="5" t="str">
        <f t="shared" si="20"/>
        <v>Proterozoic</v>
      </c>
      <c r="AI548" s="5" t="str">
        <f t="shared" si="21"/>
        <v>Large</v>
      </c>
      <c r="AJ548" s="3" t="str">
        <f>IF(Y548="Not determined","No known occurrences","CHECK THIS ONE")</f>
        <v>No known occurrences</v>
      </c>
    </row>
    <row r="549" spans="1:36" x14ac:dyDescent="0.3">
      <c r="A549" s="6" t="s">
        <v>3241</v>
      </c>
      <c r="B549" s="10" t="s">
        <v>103</v>
      </c>
      <c r="C549" s="6" t="s">
        <v>3192</v>
      </c>
      <c r="D549" s="4" t="s">
        <v>3242</v>
      </c>
      <c r="E549" s="4" t="s">
        <v>2864</v>
      </c>
      <c r="F549" s="4" t="s">
        <v>1064</v>
      </c>
      <c r="G549" s="4">
        <v>40.840000000000003</v>
      </c>
      <c r="H549" s="4">
        <v>-73.900000000000006</v>
      </c>
      <c r="I549" s="4">
        <v>150</v>
      </c>
      <c r="J549" s="4">
        <v>0.34</v>
      </c>
      <c r="K549" s="4" t="s">
        <v>124</v>
      </c>
      <c r="L549" s="4" t="s">
        <v>116</v>
      </c>
      <c r="M549" s="4">
        <v>201</v>
      </c>
      <c r="N549" s="3">
        <v>1</v>
      </c>
      <c r="O549" s="3" t="s">
        <v>3243</v>
      </c>
      <c r="P549" s="3" t="s">
        <v>728</v>
      </c>
      <c r="Q549" s="3" t="s">
        <v>39</v>
      </c>
      <c r="R549" s="3" t="s">
        <v>39</v>
      </c>
      <c r="S549" s="3" t="s">
        <v>39</v>
      </c>
      <c r="T549" s="3" t="s">
        <v>2304</v>
      </c>
      <c r="U549" s="3" t="s">
        <v>39</v>
      </c>
      <c r="V549" s="3" t="s">
        <v>39</v>
      </c>
      <c r="W549" s="3" t="s">
        <v>39</v>
      </c>
      <c r="X549" s="3" t="s">
        <v>39</v>
      </c>
      <c r="Y549" s="3" t="s">
        <v>39</v>
      </c>
      <c r="Z549" s="3" t="s">
        <v>39</v>
      </c>
      <c r="AA549" s="3" t="s">
        <v>39</v>
      </c>
      <c r="AB549" s="3" t="s">
        <v>39</v>
      </c>
      <c r="AC549" s="3" t="s">
        <v>39</v>
      </c>
      <c r="AD549" s="5" t="s">
        <v>39</v>
      </c>
      <c r="AE549" s="5" t="s">
        <v>39</v>
      </c>
      <c r="AF549" s="5" t="s">
        <v>3244</v>
      </c>
      <c r="AG549" s="5" t="s">
        <v>945</v>
      </c>
      <c r="AH549" s="5" t="str">
        <f t="shared" si="20"/>
        <v>Phanerozoic</v>
      </c>
      <c r="AI549" s="5" t="str">
        <f t="shared" si="21"/>
        <v>Small</v>
      </c>
      <c r="AJ549" s="3" t="str">
        <f>IF(Y549="Not determined","No known occurrences","CHECK THIS ONE")</f>
        <v>No known occurrences</v>
      </c>
    </row>
    <row r="550" spans="1:36" x14ac:dyDescent="0.3">
      <c r="A550" s="6" t="s">
        <v>3245</v>
      </c>
      <c r="B550" s="6" t="s">
        <v>36</v>
      </c>
      <c r="C550" s="6" t="s">
        <v>3192</v>
      </c>
      <c r="D550" s="4" t="s">
        <v>1232</v>
      </c>
      <c r="E550" s="4" t="s">
        <v>3226</v>
      </c>
      <c r="F550" s="4" t="s">
        <v>266</v>
      </c>
      <c r="G550" s="4">
        <v>44.58</v>
      </c>
      <c r="H550" s="4">
        <v>-67.64</v>
      </c>
      <c r="I550" s="4">
        <v>169</v>
      </c>
      <c r="J550" s="4">
        <v>3</v>
      </c>
      <c r="K550" s="4" t="s">
        <v>53</v>
      </c>
      <c r="L550" s="4" t="s">
        <v>96</v>
      </c>
      <c r="M550" s="4">
        <v>419.9</v>
      </c>
      <c r="N550" s="3">
        <v>4.2</v>
      </c>
      <c r="O550" s="3" t="s">
        <v>2520</v>
      </c>
      <c r="P550" s="3" t="s">
        <v>64</v>
      </c>
      <c r="Q550" s="3" t="s">
        <v>39</v>
      </c>
      <c r="R550" s="3" t="s">
        <v>325</v>
      </c>
      <c r="S550" s="3" t="s">
        <v>3246</v>
      </c>
      <c r="T550" s="3" t="s">
        <v>3247</v>
      </c>
      <c r="U550" s="3" t="s">
        <v>39</v>
      </c>
      <c r="V550" s="3" t="s">
        <v>3248</v>
      </c>
      <c r="W550" s="3" t="s">
        <v>3249</v>
      </c>
      <c r="X550" s="3" t="s">
        <v>39</v>
      </c>
      <c r="Y550" s="3" t="s">
        <v>39</v>
      </c>
      <c r="Z550" s="3" t="s">
        <v>39</v>
      </c>
      <c r="AA550" s="3" t="s">
        <v>39</v>
      </c>
      <c r="AB550" s="3" t="s">
        <v>39</v>
      </c>
      <c r="AC550" s="3" t="s">
        <v>39</v>
      </c>
      <c r="AD550" s="5" t="s">
        <v>39</v>
      </c>
      <c r="AE550" s="5" t="s">
        <v>39</v>
      </c>
      <c r="AF550" s="5" t="s">
        <v>3250</v>
      </c>
      <c r="AG550" s="5" t="s">
        <v>945</v>
      </c>
      <c r="AH550" s="5" t="str">
        <f t="shared" si="20"/>
        <v>Phanerozoic</v>
      </c>
      <c r="AI550" s="5" t="str">
        <f t="shared" si="21"/>
        <v>Small</v>
      </c>
      <c r="AJ550" s="3" t="str">
        <f>IF(Y550="Not determined","No known occurrences","CHECK THIS ONE")</f>
        <v>No known occurrences</v>
      </c>
    </row>
    <row r="551" spans="1:36" x14ac:dyDescent="0.3">
      <c r="A551" s="6" t="s">
        <v>3251</v>
      </c>
      <c r="B551" s="6" t="s">
        <v>36</v>
      </c>
      <c r="C551" s="6" t="s">
        <v>3192</v>
      </c>
      <c r="D551" s="4" t="s">
        <v>1009</v>
      </c>
      <c r="E551" s="4" t="s">
        <v>1010</v>
      </c>
      <c r="F551" s="4" t="s">
        <v>1020</v>
      </c>
      <c r="G551" s="4">
        <v>46.43</v>
      </c>
      <c r="H551" s="4">
        <v>-90.46</v>
      </c>
      <c r="I551" s="4">
        <v>120</v>
      </c>
      <c r="J551" s="4">
        <v>3.6</v>
      </c>
      <c r="K551" s="4" t="s">
        <v>124</v>
      </c>
      <c r="L551" s="4" t="s">
        <v>42</v>
      </c>
      <c r="M551" s="4">
        <v>1100</v>
      </c>
      <c r="N551" s="3" t="s">
        <v>39</v>
      </c>
      <c r="O551" s="3" t="s">
        <v>3252</v>
      </c>
      <c r="P551" s="3" t="s">
        <v>452</v>
      </c>
      <c r="Q551" s="3" t="s">
        <v>3253</v>
      </c>
      <c r="R551" s="3" t="s">
        <v>46</v>
      </c>
      <c r="S551" s="3" t="s">
        <v>39</v>
      </c>
      <c r="T551" s="3" t="s">
        <v>3254</v>
      </c>
      <c r="U551" s="3" t="s">
        <v>39</v>
      </c>
      <c r="V551" s="3" t="s">
        <v>3255</v>
      </c>
      <c r="W551" s="3" t="s">
        <v>3256</v>
      </c>
      <c r="X551" s="3" t="s">
        <v>39</v>
      </c>
      <c r="Y551" s="3" t="s">
        <v>39</v>
      </c>
      <c r="Z551" s="3" t="s">
        <v>39</v>
      </c>
      <c r="AA551" s="3" t="s">
        <v>39</v>
      </c>
      <c r="AB551" s="3" t="s">
        <v>39</v>
      </c>
      <c r="AC551" s="3" t="s">
        <v>39</v>
      </c>
      <c r="AD551" s="5" t="s">
        <v>39</v>
      </c>
      <c r="AE551" s="5" t="s">
        <v>39</v>
      </c>
      <c r="AF551" s="5" t="s">
        <v>3257</v>
      </c>
      <c r="AG551" s="5" t="s">
        <v>945</v>
      </c>
      <c r="AH551" s="5" t="str">
        <f t="shared" si="20"/>
        <v>Proterozoic</v>
      </c>
      <c r="AI551" s="5" t="str">
        <f t="shared" si="21"/>
        <v>Small</v>
      </c>
      <c r="AJ551" s="3" t="str">
        <f>IF(Y551="Not determined","No known occurrences","CHECK THIS ONE")</f>
        <v>No known occurrences</v>
      </c>
    </row>
    <row r="552" spans="1:36" x14ac:dyDescent="0.3">
      <c r="A552" s="6" t="s">
        <v>3258</v>
      </c>
      <c r="B552" s="6" t="s">
        <v>1479</v>
      </c>
      <c r="C552" s="6" t="s">
        <v>3192</v>
      </c>
      <c r="D552" s="4" t="s">
        <v>3259</v>
      </c>
      <c r="E552" s="4" t="s">
        <v>39</v>
      </c>
      <c r="F552" s="4" t="s">
        <v>1479</v>
      </c>
      <c r="G552" s="4">
        <v>55.7</v>
      </c>
      <c r="H552" s="4">
        <v>-132.5</v>
      </c>
      <c r="I552" s="4">
        <v>11</v>
      </c>
      <c r="J552" s="4" t="s">
        <v>39</v>
      </c>
      <c r="K552" s="4" t="s">
        <v>3260</v>
      </c>
      <c r="L552" s="4" t="s">
        <v>572</v>
      </c>
      <c r="M552" s="4">
        <v>429.1</v>
      </c>
      <c r="N552" s="3" t="s">
        <v>39</v>
      </c>
      <c r="O552" s="3" t="s">
        <v>2555</v>
      </c>
      <c r="P552" s="3" t="s">
        <v>3261</v>
      </c>
      <c r="Q552" s="3" t="s">
        <v>3262</v>
      </c>
      <c r="R552" s="3" t="s">
        <v>325</v>
      </c>
      <c r="S552" s="3">
        <v>0.1</v>
      </c>
      <c r="T552" s="3" t="s">
        <v>39</v>
      </c>
      <c r="U552" s="3" t="s">
        <v>39</v>
      </c>
      <c r="V552" s="3" t="s">
        <v>3263</v>
      </c>
      <c r="W552" s="3" t="s">
        <v>39</v>
      </c>
      <c r="X552" s="3" t="s">
        <v>3258</v>
      </c>
      <c r="Y552" s="3" t="s">
        <v>138</v>
      </c>
      <c r="Z552" s="3" t="s">
        <v>3264</v>
      </c>
      <c r="AA552" s="3" t="s">
        <v>292</v>
      </c>
      <c r="AB552" s="3" t="s">
        <v>293</v>
      </c>
      <c r="AC552" s="3" t="s">
        <v>3098</v>
      </c>
      <c r="AD552" s="5">
        <v>0.3</v>
      </c>
      <c r="AE552" s="5" t="s">
        <v>3265</v>
      </c>
      <c r="AF552" s="5" t="s">
        <v>3266</v>
      </c>
      <c r="AG552" s="5" t="s">
        <v>945</v>
      </c>
      <c r="AH552" s="5" t="str">
        <f t="shared" si="20"/>
        <v>Phanerozoic</v>
      </c>
      <c r="AI552" s="5" t="str">
        <f t="shared" si="21"/>
        <v>Small</v>
      </c>
      <c r="AJ552" s="3" t="s">
        <v>138</v>
      </c>
    </row>
    <row r="553" spans="1:36" x14ac:dyDescent="0.3">
      <c r="A553" s="6" t="s">
        <v>3267</v>
      </c>
      <c r="B553" s="6" t="s">
        <v>36</v>
      </c>
      <c r="C553" s="6" t="s">
        <v>3192</v>
      </c>
      <c r="D553" s="4" t="s">
        <v>3268</v>
      </c>
      <c r="E553" s="4" t="s">
        <v>39</v>
      </c>
      <c r="F553" s="4" t="s">
        <v>40</v>
      </c>
      <c r="G553" s="4">
        <v>48.8</v>
      </c>
      <c r="H553" s="4">
        <v>-121.5</v>
      </c>
      <c r="I553" s="4">
        <v>20</v>
      </c>
      <c r="J553" s="4" t="s">
        <v>39</v>
      </c>
      <c r="K553" s="4" t="s">
        <v>124</v>
      </c>
      <c r="L553" s="4" t="s">
        <v>366</v>
      </c>
      <c r="M553" s="4">
        <v>51</v>
      </c>
      <c r="N553" s="3">
        <v>21</v>
      </c>
      <c r="O553" s="3" t="s">
        <v>1274</v>
      </c>
      <c r="P553" s="3" t="s">
        <v>84</v>
      </c>
      <c r="Q553" s="3" t="s">
        <v>1309</v>
      </c>
      <c r="R553" s="3" t="s">
        <v>325</v>
      </c>
      <c r="S553" s="3" t="s">
        <v>39</v>
      </c>
      <c r="T553" s="3" t="s">
        <v>3143</v>
      </c>
      <c r="U553" s="3" t="s">
        <v>39</v>
      </c>
      <c r="V553" s="3" t="s">
        <v>39</v>
      </c>
      <c r="W553" s="3" t="s">
        <v>3269</v>
      </c>
      <c r="X553" s="3" t="s">
        <v>39</v>
      </c>
      <c r="Y553" s="3" t="s">
        <v>39</v>
      </c>
      <c r="Z553" s="3" t="s">
        <v>39</v>
      </c>
      <c r="AA553" s="3" t="s">
        <v>39</v>
      </c>
      <c r="AB553" s="3" t="s">
        <v>39</v>
      </c>
      <c r="AC553" s="3" t="s">
        <v>39</v>
      </c>
      <c r="AD553" s="5" t="s">
        <v>39</v>
      </c>
      <c r="AE553" s="5" t="s">
        <v>39</v>
      </c>
      <c r="AF553" s="5" t="s">
        <v>3270</v>
      </c>
      <c r="AG553" s="5" t="s">
        <v>945</v>
      </c>
      <c r="AH553" s="5" t="str">
        <f t="shared" si="20"/>
        <v>Phanerozoic</v>
      </c>
      <c r="AI553" s="5" t="str">
        <f t="shared" si="21"/>
        <v>Small</v>
      </c>
      <c r="AJ553" s="3" t="str">
        <f>IF(Y553="Not determined","No known occurrences","CHECK THIS ONE")</f>
        <v>No known occurrences</v>
      </c>
    </row>
    <row r="554" spans="1:36" x14ac:dyDescent="0.3">
      <c r="A554" s="6" t="s">
        <v>3271</v>
      </c>
      <c r="B554" s="6" t="s">
        <v>36</v>
      </c>
      <c r="C554" s="6" t="s">
        <v>3192</v>
      </c>
      <c r="D554" s="4" t="s">
        <v>1009</v>
      </c>
      <c r="E554" s="4" t="s">
        <v>1010</v>
      </c>
      <c r="F554" s="4" t="s">
        <v>1020</v>
      </c>
      <c r="G554" s="4">
        <v>47.5</v>
      </c>
      <c r="H554" s="4">
        <v>-91</v>
      </c>
      <c r="I554" s="4">
        <v>10</v>
      </c>
      <c r="J554" s="4">
        <v>1.2</v>
      </c>
      <c r="K554" s="4" t="s">
        <v>124</v>
      </c>
      <c r="L554" s="4" t="s">
        <v>116</v>
      </c>
      <c r="M554" s="4">
        <v>1096.0999999999999</v>
      </c>
      <c r="N554" s="3">
        <v>0.8</v>
      </c>
      <c r="O554" s="3" t="s">
        <v>3272</v>
      </c>
      <c r="P554" s="3" t="s">
        <v>452</v>
      </c>
      <c r="Q554" s="3" t="s">
        <v>39</v>
      </c>
      <c r="R554" s="3" t="s">
        <v>46</v>
      </c>
      <c r="S554" s="3">
        <v>8.4000000000000005E-2</v>
      </c>
      <c r="T554" s="3" t="s">
        <v>39</v>
      </c>
      <c r="U554" s="3" t="s">
        <v>39</v>
      </c>
      <c r="V554" s="3" t="s">
        <v>39</v>
      </c>
      <c r="W554" s="3" t="s">
        <v>39</v>
      </c>
      <c r="X554" s="3" t="s">
        <v>3271</v>
      </c>
      <c r="Y554" s="3" t="s">
        <v>138</v>
      </c>
      <c r="Z554" s="3" t="s">
        <v>1753</v>
      </c>
      <c r="AA554" s="3" t="s">
        <v>140</v>
      </c>
      <c r="AB554" s="3" t="s">
        <v>75</v>
      </c>
      <c r="AC554" s="3" t="s">
        <v>227</v>
      </c>
      <c r="AD554" s="5" t="s">
        <v>39</v>
      </c>
      <c r="AE554" s="5" t="s">
        <v>3273</v>
      </c>
      <c r="AF554" s="5" t="s">
        <v>3274</v>
      </c>
      <c r="AG554" s="5" t="s">
        <v>945</v>
      </c>
      <c r="AH554" s="5" t="str">
        <f t="shared" si="20"/>
        <v>Proterozoic</v>
      </c>
      <c r="AI554" s="5" t="str">
        <f t="shared" si="21"/>
        <v>Small</v>
      </c>
      <c r="AJ554" s="3" t="s">
        <v>138</v>
      </c>
    </row>
    <row r="555" spans="1:36" x14ac:dyDescent="0.3">
      <c r="A555" s="6" t="s">
        <v>3275</v>
      </c>
      <c r="B555" s="6" t="s">
        <v>36</v>
      </c>
      <c r="C555" s="6" t="s">
        <v>3192</v>
      </c>
      <c r="D555" s="4" t="s">
        <v>3276</v>
      </c>
      <c r="E555" s="4" t="s">
        <v>3277</v>
      </c>
      <c r="F555" s="4" t="s">
        <v>233</v>
      </c>
      <c r="G555" s="4">
        <v>45.28</v>
      </c>
      <c r="H555" s="4">
        <v>-110</v>
      </c>
      <c r="I555" s="4">
        <v>1500</v>
      </c>
      <c r="J555" s="4">
        <v>6.5</v>
      </c>
      <c r="K555" s="4" t="s">
        <v>3278</v>
      </c>
      <c r="L555" s="4" t="s">
        <v>116</v>
      </c>
      <c r="M555" s="4">
        <v>2709.11</v>
      </c>
      <c r="N555" s="3">
        <v>0.56000000000000005</v>
      </c>
      <c r="O555" s="3" t="s">
        <v>3279</v>
      </c>
      <c r="P555" s="3" t="s">
        <v>3280</v>
      </c>
      <c r="Q555" s="3" t="s">
        <v>2766</v>
      </c>
      <c r="R555" s="3" t="s">
        <v>181</v>
      </c>
      <c r="S555" s="3">
        <v>0.125</v>
      </c>
      <c r="T555" s="3" t="s">
        <v>3281</v>
      </c>
      <c r="U555" s="3" t="s">
        <v>1135</v>
      </c>
      <c r="V555" s="3" t="s">
        <v>39</v>
      </c>
      <c r="W555" s="3" t="s">
        <v>3282</v>
      </c>
      <c r="X555" s="3" t="s">
        <v>3283</v>
      </c>
      <c r="Y555" s="3" t="s">
        <v>138</v>
      </c>
      <c r="Z555" s="3" t="s">
        <v>1753</v>
      </c>
      <c r="AA555" s="3" t="s">
        <v>74</v>
      </c>
      <c r="AB555" s="3" t="s">
        <v>75</v>
      </c>
      <c r="AC555" s="3" t="s">
        <v>3284</v>
      </c>
      <c r="AD555" s="5" t="s">
        <v>3285</v>
      </c>
      <c r="AE555" s="5" t="s">
        <v>3286</v>
      </c>
      <c r="AF555" s="5" t="s">
        <v>3287</v>
      </c>
      <c r="AG555" s="5" t="s">
        <v>945</v>
      </c>
      <c r="AH555" s="5" t="str">
        <f t="shared" si="20"/>
        <v>Archaean</v>
      </c>
      <c r="AI555" s="5" t="str">
        <f t="shared" si="21"/>
        <v>Large</v>
      </c>
      <c r="AJ555" s="3" t="s">
        <v>138</v>
      </c>
    </row>
    <row r="556" spans="1:36" x14ac:dyDescent="0.3">
      <c r="A556" s="6" t="s">
        <v>3288</v>
      </c>
      <c r="B556" s="10" t="s">
        <v>103</v>
      </c>
      <c r="C556" s="6" t="s">
        <v>3192</v>
      </c>
      <c r="D556" s="4" t="s">
        <v>1009</v>
      </c>
      <c r="E556" s="4" t="s">
        <v>1010</v>
      </c>
      <c r="F556" s="4" t="s">
        <v>1020</v>
      </c>
      <c r="G556" s="4">
        <v>46.57</v>
      </c>
      <c r="H556" s="4">
        <v>-93.04</v>
      </c>
      <c r="I556" s="4">
        <v>50</v>
      </c>
      <c r="J556" s="4">
        <v>0.75</v>
      </c>
      <c r="K556" s="4" t="s">
        <v>766</v>
      </c>
      <c r="L556" s="4" t="s">
        <v>116</v>
      </c>
      <c r="M556" s="4">
        <v>1105.5999999999999</v>
      </c>
      <c r="N556" s="3">
        <v>1.2</v>
      </c>
      <c r="O556" s="3" t="s">
        <v>3289</v>
      </c>
      <c r="P556" s="3" t="s">
        <v>2587</v>
      </c>
      <c r="Q556" s="3" t="s">
        <v>39</v>
      </c>
      <c r="R556" s="3" t="s">
        <v>39</v>
      </c>
      <c r="S556" s="3" t="s">
        <v>39</v>
      </c>
      <c r="T556" s="3" t="s">
        <v>193</v>
      </c>
      <c r="U556" s="3" t="s">
        <v>39</v>
      </c>
      <c r="V556" s="3" t="s">
        <v>39</v>
      </c>
      <c r="W556" s="3" t="s">
        <v>39</v>
      </c>
      <c r="X556" s="3" t="s">
        <v>71</v>
      </c>
      <c r="Y556" s="3" t="s">
        <v>72</v>
      </c>
      <c r="Z556" s="3" t="s">
        <v>1250</v>
      </c>
      <c r="AA556" s="3" t="s">
        <v>74</v>
      </c>
      <c r="AB556" s="3" t="s">
        <v>75</v>
      </c>
      <c r="AC556" s="3" t="s">
        <v>454</v>
      </c>
      <c r="AD556" s="5" t="s">
        <v>39</v>
      </c>
      <c r="AE556" s="5" t="s">
        <v>3290</v>
      </c>
      <c r="AF556" s="5" t="s">
        <v>3291</v>
      </c>
      <c r="AG556" s="5" t="s">
        <v>945</v>
      </c>
      <c r="AH556" s="5" t="str">
        <f t="shared" si="20"/>
        <v>Proterozoic</v>
      </c>
      <c r="AI556" s="5" t="str">
        <f t="shared" si="21"/>
        <v>Small</v>
      </c>
      <c r="AJ556" s="3" t="s">
        <v>72</v>
      </c>
    </row>
    <row r="557" spans="1:36" x14ac:dyDescent="0.3">
      <c r="A557" s="6" t="s">
        <v>3292</v>
      </c>
      <c r="B557" s="6" t="s">
        <v>435</v>
      </c>
      <c r="C557" s="6" t="s">
        <v>3192</v>
      </c>
      <c r="D557" s="4" t="s">
        <v>1232</v>
      </c>
      <c r="E557" s="4" t="s">
        <v>1233</v>
      </c>
      <c r="F557" s="4" t="s">
        <v>266</v>
      </c>
      <c r="G557" s="4">
        <v>44.3</v>
      </c>
      <c r="H557" s="4">
        <v>-68.48</v>
      </c>
      <c r="I557" s="4">
        <v>128</v>
      </c>
      <c r="J557" s="4">
        <v>1</v>
      </c>
      <c r="K557" s="4" t="s">
        <v>3293</v>
      </c>
      <c r="L557" s="4" t="s">
        <v>116</v>
      </c>
      <c r="M557" s="4">
        <v>419.9</v>
      </c>
      <c r="N557" s="3">
        <v>0.1</v>
      </c>
      <c r="O557" s="3" t="s">
        <v>3294</v>
      </c>
      <c r="P557" s="3" t="s">
        <v>1796</v>
      </c>
      <c r="Q557" s="3" t="s">
        <v>1309</v>
      </c>
      <c r="R557" s="3" t="s">
        <v>46</v>
      </c>
      <c r="S557" s="3" t="s">
        <v>39</v>
      </c>
      <c r="T557" s="3" t="s">
        <v>39</v>
      </c>
      <c r="U557" s="3" t="s">
        <v>39</v>
      </c>
      <c r="V557" s="3" t="s">
        <v>39</v>
      </c>
      <c r="W557" s="3" t="s">
        <v>39</v>
      </c>
      <c r="X557" s="3" t="s">
        <v>39</v>
      </c>
      <c r="Y557" s="3" t="s">
        <v>39</v>
      </c>
      <c r="Z557" s="3" t="s">
        <v>39</v>
      </c>
      <c r="AA557" s="3" t="s">
        <v>39</v>
      </c>
      <c r="AB557" s="3" t="s">
        <v>39</v>
      </c>
      <c r="AC557" s="3" t="s">
        <v>39</v>
      </c>
      <c r="AD557" s="5" t="s">
        <v>39</v>
      </c>
      <c r="AE557" s="5" t="s">
        <v>39</v>
      </c>
      <c r="AF557" s="5" t="s">
        <v>3295</v>
      </c>
      <c r="AG557" s="5" t="s">
        <v>945</v>
      </c>
      <c r="AH557" s="5" t="str">
        <f t="shared" si="20"/>
        <v>Phanerozoic</v>
      </c>
      <c r="AI557" s="5" t="str">
        <f t="shared" si="21"/>
        <v>Small</v>
      </c>
      <c r="AJ557" s="3" t="str">
        <f>IF(Y557="Not determined","No known occurrences","CHECK THIS ONE")</f>
        <v>No known occurrences</v>
      </c>
    </row>
    <row r="558" spans="1:36" x14ac:dyDescent="0.3">
      <c r="A558" s="6" t="s">
        <v>3296</v>
      </c>
      <c r="B558" s="10" t="s">
        <v>103</v>
      </c>
      <c r="C558" s="6" t="s">
        <v>3297</v>
      </c>
      <c r="D558" s="4" t="s">
        <v>3298</v>
      </c>
      <c r="E558" s="4" t="s">
        <v>39</v>
      </c>
      <c r="F558" s="4" t="s">
        <v>458</v>
      </c>
      <c r="G558" s="4">
        <v>8.4</v>
      </c>
      <c r="H558" s="4">
        <v>-72.260000000000005</v>
      </c>
      <c r="I558" s="4">
        <v>45</v>
      </c>
      <c r="J558" s="4">
        <v>2.4</v>
      </c>
      <c r="K558" s="4" t="s">
        <v>3299</v>
      </c>
      <c r="L558" s="4" t="s">
        <v>42</v>
      </c>
      <c r="M558" s="4" t="s">
        <v>39</v>
      </c>
      <c r="N558" s="3" t="s">
        <v>39</v>
      </c>
      <c r="O558" s="3" t="s">
        <v>3300</v>
      </c>
      <c r="P558" s="3" t="s">
        <v>452</v>
      </c>
      <c r="Q558" s="3" t="s">
        <v>39</v>
      </c>
      <c r="R558" s="3" t="s">
        <v>301</v>
      </c>
      <c r="S558" s="3" t="s">
        <v>39</v>
      </c>
      <c r="T558" s="3" t="s">
        <v>39</v>
      </c>
      <c r="U558" s="3" t="s">
        <v>39</v>
      </c>
      <c r="V558" s="3" t="s">
        <v>39</v>
      </c>
      <c r="W558" s="3" t="s">
        <v>39</v>
      </c>
      <c r="X558" s="3" t="s">
        <v>71</v>
      </c>
      <c r="Y558" s="3" t="s">
        <v>138</v>
      </c>
      <c r="Z558" s="3" t="s">
        <v>73</v>
      </c>
      <c r="AA558" s="3" t="s">
        <v>74</v>
      </c>
      <c r="AB558" s="3" t="s">
        <v>75</v>
      </c>
      <c r="AC558" s="3" t="s">
        <v>698</v>
      </c>
      <c r="AD558" s="5" t="s">
        <v>39</v>
      </c>
      <c r="AE558" s="5" t="s">
        <v>3301</v>
      </c>
      <c r="AF558" s="5" t="s">
        <v>3302</v>
      </c>
      <c r="AG558" s="5" t="s">
        <v>174</v>
      </c>
      <c r="AH558" s="5" t="str">
        <f t="shared" si="20"/>
        <v>Not determined</v>
      </c>
      <c r="AI558" s="5" t="str">
        <f t="shared" si="21"/>
        <v>Small</v>
      </c>
      <c r="AJ558" s="3" t="s">
        <v>138</v>
      </c>
    </row>
    <row r="559" spans="1:36" x14ac:dyDescent="0.3">
      <c r="A559" s="6" t="s">
        <v>3303</v>
      </c>
      <c r="B559" s="6" t="s">
        <v>36</v>
      </c>
      <c r="C559" s="6" t="s">
        <v>3304</v>
      </c>
      <c r="D559" s="4" t="s">
        <v>3305</v>
      </c>
      <c r="E559" s="4" t="s">
        <v>1283</v>
      </c>
      <c r="F559" s="4" t="s">
        <v>1020</v>
      </c>
      <c r="G559" s="4">
        <v>22</v>
      </c>
      <c r="H559" s="4">
        <v>105.7</v>
      </c>
      <c r="I559" s="4">
        <v>30</v>
      </c>
      <c r="J559" s="4" t="s">
        <v>39</v>
      </c>
      <c r="K559" s="4" t="s">
        <v>766</v>
      </c>
      <c r="L559" s="4" t="s">
        <v>96</v>
      </c>
      <c r="M559" s="4">
        <v>250.5</v>
      </c>
      <c r="N559" s="3">
        <v>3.2</v>
      </c>
      <c r="O559" s="3" t="s">
        <v>3306</v>
      </c>
      <c r="P559" s="3" t="s">
        <v>2981</v>
      </c>
      <c r="Q559" s="3" t="s">
        <v>3307</v>
      </c>
      <c r="R559" s="3" t="s">
        <v>181</v>
      </c>
      <c r="S559" s="3" t="s">
        <v>39</v>
      </c>
      <c r="T559" s="3" t="s">
        <v>3308</v>
      </c>
      <c r="U559" s="3" t="s">
        <v>39</v>
      </c>
      <c r="V559" s="3" t="s">
        <v>3309</v>
      </c>
      <c r="W559" s="3" t="s">
        <v>3310</v>
      </c>
      <c r="X559" s="3" t="s">
        <v>39</v>
      </c>
      <c r="Y559" s="3" t="s">
        <v>39</v>
      </c>
      <c r="Z559" s="3" t="s">
        <v>39</v>
      </c>
      <c r="AA559" s="3" t="s">
        <v>39</v>
      </c>
      <c r="AB559" s="3" t="s">
        <v>39</v>
      </c>
      <c r="AC559" s="3" t="s">
        <v>39</v>
      </c>
      <c r="AD559" s="5" t="s">
        <v>39</v>
      </c>
      <c r="AE559" s="5" t="s">
        <v>39</v>
      </c>
      <c r="AF559" s="5" t="s">
        <v>3311</v>
      </c>
      <c r="AG559" s="5" t="s">
        <v>1289</v>
      </c>
      <c r="AH559" s="5" t="str">
        <f t="shared" si="20"/>
        <v>Phanerozoic</v>
      </c>
      <c r="AI559" s="5" t="str">
        <f t="shared" si="21"/>
        <v>Small</v>
      </c>
      <c r="AJ559" s="3" t="str">
        <f>IF(Y559="Not determined","No known occurrences","CHECK THIS ONE")</f>
        <v>No known occurrences</v>
      </c>
    </row>
    <row r="560" spans="1:36" x14ac:dyDescent="0.3">
      <c r="A560" s="6" t="s">
        <v>3312</v>
      </c>
      <c r="B560" s="6" t="s">
        <v>36</v>
      </c>
      <c r="C560" s="6" t="s">
        <v>3304</v>
      </c>
      <c r="D560" s="4" t="s">
        <v>3305</v>
      </c>
      <c r="E560" s="4" t="s">
        <v>1283</v>
      </c>
      <c r="F560" s="4" t="s">
        <v>1020</v>
      </c>
      <c r="G560" s="4">
        <v>21.8</v>
      </c>
      <c r="H560" s="4">
        <v>105.5</v>
      </c>
      <c r="I560" s="4">
        <v>55</v>
      </c>
      <c r="J560" s="4" t="s">
        <v>39</v>
      </c>
      <c r="K560" s="4" t="s">
        <v>3313</v>
      </c>
      <c r="L560" s="4" t="s">
        <v>116</v>
      </c>
      <c r="M560" s="4">
        <v>251</v>
      </c>
      <c r="N560" s="3">
        <v>3.4</v>
      </c>
      <c r="O560" s="3" t="s">
        <v>3314</v>
      </c>
      <c r="P560" s="3" t="s">
        <v>3315</v>
      </c>
      <c r="Q560" s="3" t="s">
        <v>3316</v>
      </c>
      <c r="R560" s="3" t="s">
        <v>325</v>
      </c>
      <c r="S560" s="3" t="s">
        <v>3317</v>
      </c>
      <c r="T560" s="3" t="s">
        <v>127</v>
      </c>
      <c r="U560" s="3" t="s">
        <v>39</v>
      </c>
      <c r="V560" s="3" t="s">
        <v>3318</v>
      </c>
      <c r="W560" s="3" t="s">
        <v>3319</v>
      </c>
      <c r="X560" s="3" t="s">
        <v>71</v>
      </c>
      <c r="Y560" s="3" t="s">
        <v>138</v>
      </c>
      <c r="Z560" s="3" t="s">
        <v>73</v>
      </c>
      <c r="AA560" s="3" t="s">
        <v>140</v>
      </c>
      <c r="AB560" s="3" t="s">
        <v>75</v>
      </c>
      <c r="AC560" s="3" t="s">
        <v>1058</v>
      </c>
      <c r="AD560" s="5" t="s">
        <v>39</v>
      </c>
      <c r="AE560" s="5" t="s">
        <v>3320</v>
      </c>
      <c r="AF560" s="5" t="s">
        <v>3321</v>
      </c>
      <c r="AG560" s="5" t="s">
        <v>1289</v>
      </c>
      <c r="AH560" s="5" t="str">
        <f t="shared" si="20"/>
        <v>Phanerozoic</v>
      </c>
      <c r="AI560" s="5" t="str">
        <f t="shared" si="21"/>
        <v>Small</v>
      </c>
      <c r="AJ560" s="3" t="s">
        <v>138</v>
      </c>
    </row>
    <row r="561" spans="1:36" x14ac:dyDescent="0.3">
      <c r="A561" s="6" t="s">
        <v>3322</v>
      </c>
      <c r="B561" s="6" t="s">
        <v>36</v>
      </c>
      <c r="C561" s="6" t="s">
        <v>3323</v>
      </c>
      <c r="D561" s="4" t="s">
        <v>3324</v>
      </c>
      <c r="E561" s="4" t="s">
        <v>39</v>
      </c>
      <c r="F561" s="4" t="s">
        <v>39</v>
      </c>
      <c r="G561" s="4">
        <v>52.83</v>
      </c>
      <c r="H561" s="4">
        <v>-4.63</v>
      </c>
      <c r="I561" s="4" t="s">
        <v>39</v>
      </c>
      <c r="J561" s="4">
        <v>0.15</v>
      </c>
      <c r="K561" s="4" t="s">
        <v>1853</v>
      </c>
      <c r="L561" s="4" t="s">
        <v>39</v>
      </c>
      <c r="M561" s="4" t="s">
        <v>39</v>
      </c>
      <c r="N561" s="3" t="s">
        <v>39</v>
      </c>
      <c r="O561" s="3" t="s">
        <v>3325</v>
      </c>
      <c r="P561" s="3" t="s">
        <v>728</v>
      </c>
      <c r="Q561" s="3" t="s">
        <v>39</v>
      </c>
      <c r="R561" s="3" t="s">
        <v>325</v>
      </c>
      <c r="S561" s="3" t="s">
        <v>39</v>
      </c>
      <c r="T561" s="3" t="s">
        <v>39</v>
      </c>
      <c r="U561" s="3" t="s">
        <v>39</v>
      </c>
      <c r="V561" s="3" t="s">
        <v>39</v>
      </c>
      <c r="W561" s="3" t="s">
        <v>39</v>
      </c>
      <c r="X561" s="3" t="s">
        <v>39</v>
      </c>
      <c r="Y561" s="3" t="s">
        <v>39</v>
      </c>
      <c r="Z561" s="3" t="s">
        <v>39</v>
      </c>
      <c r="AA561" s="3" t="s">
        <v>39</v>
      </c>
      <c r="AB561" s="3" t="s">
        <v>39</v>
      </c>
      <c r="AC561" s="3" t="s">
        <v>39</v>
      </c>
      <c r="AD561" s="5" t="s">
        <v>39</v>
      </c>
      <c r="AE561" s="5" t="s">
        <v>39</v>
      </c>
      <c r="AF561" s="5" t="s">
        <v>3326</v>
      </c>
      <c r="AG561" s="5" t="s">
        <v>1539</v>
      </c>
      <c r="AH561" s="5" t="str">
        <f t="shared" si="20"/>
        <v>Not determined</v>
      </c>
      <c r="AI561" s="5" t="str">
        <f t="shared" si="21"/>
        <v>Not determined</v>
      </c>
      <c r="AJ561" s="3" t="str">
        <f>IF(Y561="Not determined","No known occurrences","CHECK THIS ONE")</f>
        <v>No known occurrences</v>
      </c>
    </row>
    <row r="562" spans="1:36" x14ac:dyDescent="0.3">
      <c r="A562" s="6" t="s">
        <v>3327</v>
      </c>
      <c r="B562" s="6" t="s">
        <v>36</v>
      </c>
      <c r="C562" s="6" t="s">
        <v>3323</v>
      </c>
      <c r="D562" s="4" t="s">
        <v>3328</v>
      </c>
      <c r="E562" s="4" t="s">
        <v>39</v>
      </c>
      <c r="F562" s="4" t="s">
        <v>40</v>
      </c>
      <c r="G562" s="4">
        <v>51.9</v>
      </c>
      <c r="H562" s="4">
        <v>-5.3</v>
      </c>
      <c r="I562" s="4">
        <v>1</v>
      </c>
      <c r="J562" s="4">
        <v>0.56999999999999995</v>
      </c>
      <c r="K562" s="4" t="s">
        <v>1853</v>
      </c>
      <c r="L562" s="4" t="s">
        <v>42</v>
      </c>
      <c r="M562" s="4" t="s">
        <v>39</v>
      </c>
      <c r="N562" s="3" t="s">
        <v>39</v>
      </c>
      <c r="O562" s="3" t="s">
        <v>3329</v>
      </c>
      <c r="P562" s="3" t="s">
        <v>3330</v>
      </c>
      <c r="Q562" s="3" t="s">
        <v>39</v>
      </c>
      <c r="R562" s="3" t="s">
        <v>46</v>
      </c>
      <c r="S562" s="3" t="s">
        <v>39</v>
      </c>
      <c r="T562" s="3" t="s">
        <v>39</v>
      </c>
      <c r="U562" s="3" t="s">
        <v>39</v>
      </c>
      <c r="V562" s="3" t="s">
        <v>39</v>
      </c>
      <c r="W562" s="3" t="s">
        <v>39</v>
      </c>
      <c r="X562" s="3" t="s">
        <v>39</v>
      </c>
      <c r="Y562" s="3" t="s">
        <v>39</v>
      </c>
      <c r="Z562" s="3" t="s">
        <v>39</v>
      </c>
      <c r="AA562" s="3" t="s">
        <v>39</v>
      </c>
      <c r="AB562" s="3" t="s">
        <v>39</v>
      </c>
      <c r="AC562" s="3" t="s">
        <v>39</v>
      </c>
      <c r="AD562" s="5" t="s">
        <v>39</v>
      </c>
      <c r="AE562" s="5" t="s">
        <v>39</v>
      </c>
      <c r="AF562" s="5" t="s">
        <v>3331</v>
      </c>
      <c r="AG562" s="5" t="s">
        <v>1539</v>
      </c>
      <c r="AH562" s="5" t="str">
        <f t="shared" si="20"/>
        <v>Not determined</v>
      </c>
      <c r="AI562" s="5" t="str">
        <f t="shared" si="21"/>
        <v>Small</v>
      </c>
      <c r="AJ562" s="3" t="str">
        <f>IF(Y562="Not determined","No known occurrences","CHECK THIS ONE")</f>
        <v>No known occurrences</v>
      </c>
    </row>
    <row r="563" spans="1:36" x14ac:dyDescent="0.3">
      <c r="A563" s="6" t="s">
        <v>3332</v>
      </c>
      <c r="B563" s="6" t="s">
        <v>36</v>
      </c>
      <c r="C563" s="6" t="s">
        <v>3333</v>
      </c>
      <c r="D563" s="4" t="s">
        <v>3334</v>
      </c>
      <c r="E563" s="4" t="s">
        <v>953</v>
      </c>
      <c r="F563" s="4" t="s">
        <v>80</v>
      </c>
      <c r="G563" s="4">
        <v>15.45</v>
      </c>
      <c r="H563" s="4">
        <v>43.43</v>
      </c>
      <c r="I563" s="4">
        <v>250</v>
      </c>
      <c r="J563" s="4">
        <v>2</v>
      </c>
      <c r="K563" s="4" t="s">
        <v>3335</v>
      </c>
      <c r="L563" s="4" t="s">
        <v>116</v>
      </c>
      <c r="M563" s="4">
        <v>623.58000000000004</v>
      </c>
      <c r="N563" s="3">
        <v>0.51</v>
      </c>
      <c r="O563" s="3" t="s">
        <v>3336</v>
      </c>
      <c r="P563" s="3" t="s">
        <v>3337</v>
      </c>
      <c r="Q563" s="3" t="s">
        <v>3338</v>
      </c>
      <c r="R563" s="3" t="s">
        <v>440</v>
      </c>
      <c r="S563" s="3" t="s">
        <v>39</v>
      </c>
      <c r="T563" s="3">
        <v>75</v>
      </c>
      <c r="U563" s="3" t="s">
        <v>3339</v>
      </c>
      <c r="V563" s="3" t="s">
        <v>39</v>
      </c>
      <c r="W563" s="3" t="s">
        <v>3340</v>
      </c>
      <c r="X563" s="3" t="s">
        <v>71</v>
      </c>
      <c r="Y563" s="3" t="s">
        <v>72</v>
      </c>
      <c r="Z563" s="3" t="s">
        <v>3149</v>
      </c>
      <c r="AA563" s="3" t="s">
        <v>140</v>
      </c>
      <c r="AB563" s="3" t="s">
        <v>75</v>
      </c>
      <c r="AC563" s="3" t="s">
        <v>3341</v>
      </c>
      <c r="AD563" s="5" t="s">
        <v>39</v>
      </c>
      <c r="AE563" s="5" t="s">
        <v>3342</v>
      </c>
      <c r="AF563" s="5" t="s">
        <v>3343</v>
      </c>
      <c r="AG563" s="5" t="s">
        <v>1289</v>
      </c>
      <c r="AH563" s="5" t="str">
        <f t="shared" si="20"/>
        <v>Proterozoic</v>
      </c>
      <c r="AI563" s="5" t="str">
        <f t="shared" si="21"/>
        <v>Small</v>
      </c>
      <c r="AJ563" s="3" t="s">
        <v>72</v>
      </c>
    </row>
    <row r="564" spans="1:36" x14ac:dyDescent="0.3">
      <c r="A564" s="6" t="s">
        <v>3344</v>
      </c>
      <c r="B564" s="10" t="s">
        <v>103</v>
      </c>
      <c r="C564" s="6" t="s">
        <v>3345</v>
      </c>
      <c r="D564" s="4" t="s">
        <v>3345</v>
      </c>
      <c r="E564" s="4" t="s">
        <v>39</v>
      </c>
      <c r="F564" s="4" t="s">
        <v>606</v>
      </c>
      <c r="G564" s="4">
        <v>-17</v>
      </c>
      <c r="H564" s="4">
        <v>30.4</v>
      </c>
      <c r="I564" s="4">
        <v>8.0499999999999989</v>
      </c>
      <c r="J564" s="4" t="s">
        <v>39</v>
      </c>
      <c r="K564" s="4" t="s">
        <v>3346</v>
      </c>
      <c r="L564" s="4" t="s">
        <v>352</v>
      </c>
      <c r="M564" s="4">
        <v>2262</v>
      </c>
      <c r="N564" s="3">
        <v>2</v>
      </c>
      <c r="O564" s="3" t="s">
        <v>1533</v>
      </c>
      <c r="P564" s="3" t="s">
        <v>452</v>
      </c>
      <c r="Q564" s="3" t="s">
        <v>39</v>
      </c>
      <c r="R564" s="3" t="s">
        <v>46</v>
      </c>
      <c r="S564" s="3" t="s">
        <v>39</v>
      </c>
      <c r="T564" s="3" t="s">
        <v>2288</v>
      </c>
      <c r="U564" s="3" t="s">
        <v>39</v>
      </c>
      <c r="V564" s="3" t="s">
        <v>39</v>
      </c>
      <c r="W564" s="3" t="s">
        <v>3347</v>
      </c>
      <c r="X564" s="3" t="s">
        <v>71</v>
      </c>
      <c r="Y564" s="3" t="s">
        <v>3348</v>
      </c>
      <c r="Z564" s="3" t="s">
        <v>73</v>
      </c>
      <c r="AA564" s="3" t="s">
        <v>74</v>
      </c>
      <c r="AB564" s="3" t="s">
        <v>75</v>
      </c>
      <c r="AC564" s="3" t="s">
        <v>454</v>
      </c>
      <c r="AD564" s="5" t="s">
        <v>39</v>
      </c>
      <c r="AE564" s="5" t="s">
        <v>3349</v>
      </c>
      <c r="AF564" s="5" t="s">
        <v>3350</v>
      </c>
      <c r="AG564" s="5" t="s">
        <v>51</v>
      </c>
      <c r="AH564" s="5" t="str">
        <f t="shared" si="20"/>
        <v>Proterozoic</v>
      </c>
      <c r="AI564" s="5" t="str">
        <f t="shared" si="21"/>
        <v>Small</v>
      </c>
      <c r="AJ564" s="3" t="s">
        <v>3348</v>
      </c>
    </row>
    <row r="565" spans="1:36" x14ac:dyDescent="0.3">
      <c r="A565" s="6" t="s">
        <v>3351</v>
      </c>
      <c r="B565" s="6" t="s">
        <v>36</v>
      </c>
      <c r="C565" s="6" t="s">
        <v>3345</v>
      </c>
      <c r="D565" s="4" t="s">
        <v>3345</v>
      </c>
      <c r="E565" s="4" t="s">
        <v>3352</v>
      </c>
      <c r="F565" s="4" t="s">
        <v>606</v>
      </c>
      <c r="G565" s="4">
        <v>-19</v>
      </c>
      <c r="H565" s="4">
        <v>30</v>
      </c>
      <c r="I565" s="4">
        <v>5000</v>
      </c>
      <c r="J565" s="4">
        <v>3.3</v>
      </c>
      <c r="K565" s="4" t="s">
        <v>3353</v>
      </c>
      <c r="L565" s="4" t="s">
        <v>116</v>
      </c>
      <c r="M565" s="4">
        <v>2575</v>
      </c>
      <c r="N565" s="3">
        <v>0.7</v>
      </c>
      <c r="O565" s="3" t="s">
        <v>3354</v>
      </c>
      <c r="P565" s="3" t="s">
        <v>64</v>
      </c>
      <c r="Q565" s="3" t="s">
        <v>3355</v>
      </c>
      <c r="R565" s="3" t="s">
        <v>181</v>
      </c>
      <c r="S565" s="3">
        <v>0.16</v>
      </c>
      <c r="T565" s="3" t="s">
        <v>39</v>
      </c>
      <c r="U565" s="3" t="s">
        <v>39</v>
      </c>
      <c r="V565" s="3" t="s">
        <v>39</v>
      </c>
      <c r="W565" s="3" t="s">
        <v>3356</v>
      </c>
      <c r="X565" s="3" t="s">
        <v>3357</v>
      </c>
      <c r="Y565" s="3" t="s">
        <v>138</v>
      </c>
      <c r="Z565" s="3" t="s">
        <v>39</v>
      </c>
      <c r="AA565" s="3" t="s">
        <v>74</v>
      </c>
      <c r="AB565" s="3" t="s">
        <v>75</v>
      </c>
      <c r="AC565" s="3" t="s">
        <v>108</v>
      </c>
      <c r="AD565" s="5">
        <v>44000</v>
      </c>
      <c r="AE565" s="5" t="s">
        <v>3358</v>
      </c>
      <c r="AF565" s="5" t="s">
        <v>3359</v>
      </c>
      <c r="AG565" s="5" t="s">
        <v>51</v>
      </c>
      <c r="AH565" s="5" t="str">
        <f t="shared" si="20"/>
        <v>Archaean</v>
      </c>
      <c r="AI565" s="5" t="str">
        <f t="shared" si="21"/>
        <v>Large</v>
      </c>
      <c r="AJ565" s="3" t="s">
        <v>745</v>
      </c>
    </row>
    <row r="566" spans="1:36" x14ac:dyDescent="0.3">
      <c r="A566" s="6" t="s">
        <v>3360</v>
      </c>
      <c r="B566" s="10" t="s">
        <v>103</v>
      </c>
      <c r="C566" s="6" t="s">
        <v>3345</v>
      </c>
      <c r="D566" s="4" t="s">
        <v>3345</v>
      </c>
      <c r="E566" s="4" t="s">
        <v>3361</v>
      </c>
      <c r="F566" s="4" t="s">
        <v>233</v>
      </c>
      <c r="G566" s="4">
        <v>-17</v>
      </c>
      <c r="H566" s="4">
        <v>31.5</v>
      </c>
      <c r="I566" s="4">
        <v>1200</v>
      </c>
      <c r="J566" s="4" t="s">
        <v>39</v>
      </c>
      <c r="K566" s="4" t="s">
        <v>3362</v>
      </c>
      <c r="L566" s="4" t="s">
        <v>116</v>
      </c>
      <c r="M566" s="4">
        <v>2684</v>
      </c>
      <c r="N566" s="3" t="s">
        <v>39</v>
      </c>
      <c r="O566" s="3" t="s">
        <v>2460</v>
      </c>
      <c r="P566" s="3" t="s">
        <v>84</v>
      </c>
      <c r="Q566" s="3" t="s">
        <v>3363</v>
      </c>
      <c r="R566" s="3" t="s">
        <v>325</v>
      </c>
      <c r="S566" s="3">
        <v>0.08</v>
      </c>
      <c r="T566" s="3" t="s">
        <v>39</v>
      </c>
      <c r="U566" s="3" t="s">
        <v>39</v>
      </c>
      <c r="V566" s="3" t="s">
        <v>39</v>
      </c>
      <c r="W566" s="3" t="s">
        <v>39</v>
      </c>
      <c r="X566" s="3" t="s">
        <v>3364</v>
      </c>
      <c r="Y566" s="3" t="s">
        <v>72</v>
      </c>
      <c r="Z566" s="3" t="s">
        <v>73</v>
      </c>
      <c r="AA566" s="3" t="s">
        <v>74</v>
      </c>
      <c r="AB566" s="3" t="s">
        <v>75</v>
      </c>
      <c r="AC566" s="3" t="s">
        <v>1830</v>
      </c>
      <c r="AD566" s="5">
        <v>12</v>
      </c>
      <c r="AE566" s="5" t="s">
        <v>3365</v>
      </c>
      <c r="AF566" s="5" t="s">
        <v>3366</v>
      </c>
      <c r="AG566" s="5" t="s">
        <v>51</v>
      </c>
      <c r="AH566" s="5" t="str">
        <f t="shared" si="20"/>
        <v>Archaean</v>
      </c>
      <c r="AI566" s="5" t="str">
        <f t="shared" si="21"/>
        <v>Large</v>
      </c>
      <c r="AJ566" s="3" t="s">
        <v>72</v>
      </c>
    </row>
  </sheetData>
  <sheetProtection algorithmName="SHA-512" hashValue="Z2pn4X3BqonSPq6Xefa5no1rVuVUbt/RFWyrraGF6a66lxYIVh7uCbSQ7ajjx5e3TnCPK9PD44x3f+s3o3y9Zg==" saltValue="nUrELggEfmd+Zdcy4sxECQ==" spinCount="100000" sheet="1" objects="1" scenarios="1" formatCells="0" formatColumns="0" formatRows="0" sort="0" autoFilter="0"/>
  <autoFilter ref="A1:AJ1" xr:uid="{F6206580-6C3E-4A63-A62A-51E9B57CC3AF}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A212-4B91-428B-8A60-2400ABA700B6}">
  <dimension ref="A1:AE292"/>
  <sheetViews>
    <sheetView zoomScale="85" zoomScaleNormal="85" workbookViewId="0">
      <selection activeCell="D28" sqref="D28"/>
    </sheetView>
  </sheetViews>
  <sheetFormatPr defaultColWidth="9.109375" defaultRowHeight="12" x14ac:dyDescent="0.25"/>
  <cols>
    <col min="1" max="1" width="27.88671875" style="31" customWidth="1"/>
    <col min="2" max="2" width="10.109375" style="31" customWidth="1"/>
    <col min="3" max="3" width="1.5546875" style="31" customWidth="1"/>
    <col min="4" max="4" width="26.33203125" style="31" customWidth="1"/>
    <col min="5" max="5" width="1.6640625" style="31" customWidth="1"/>
    <col min="6" max="6" width="44.5546875" style="31" bestFit="1" customWidth="1"/>
    <col min="7" max="7" width="22.6640625" style="31" customWidth="1"/>
    <col min="8" max="8" width="16.6640625" style="31" customWidth="1"/>
    <col min="9" max="9" width="1.6640625" style="31" customWidth="1"/>
    <col min="10" max="10" width="17.33203125" style="31" customWidth="1"/>
    <col min="11" max="11" width="1.6640625" style="31" customWidth="1"/>
    <col min="12" max="12" width="18.5546875" style="31" customWidth="1"/>
    <col min="13" max="13" width="1.88671875" style="31" customWidth="1"/>
    <col min="14" max="14" width="16.77734375" style="31" customWidth="1"/>
    <col min="15" max="15" width="1.109375" style="31" customWidth="1"/>
    <col min="16" max="16" width="9.88671875" style="31" customWidth="1"/>
    <col min="17" max="17" width="1.5546875" style="31" customWidth="1"/>
    <col min="18" max="18" width="13.44140625" style="31" bestFit="1" customWidth="1"/>
    <col min="19" max="19" width="1" style="31" customWidth="1"/>
    <col min="20" max="20" width="16.88671875" style="31" bestFit="1" customWidth="1"/>
    <col min="21" max="21" width="1.33203125" style="31" customWidth="1"/>
    <col min="22" max="22" width="12.109375" style="31" bestFit="1" customWidth="1"/>
    <col min="23" max="23" width="1.44140625" style="31" customWidth="1"/>
    <col min="24" max="24" width="13.109375" style="31" bestFit="1" customWidth="1"/>
    <col min="25" max="25" width="7.33203125" style="31" customWidth="1"/>
    <col min="26" max="26" width="1.33203125" style="31" customWidth="1"/>
    <col min="27" max="27" width="14.44140625" style="31" bestFit="1" customWidth="1"/>
    <col min="28" max="28" width="9.109375" style="31"/>
    <col min="29" max="29" width="1.109375" style="31" customWidth="1"/>
    <col min="30" max="30" width="21.44140625" style="31" customWidth="1"/>
    <col min="31" max="16384" width="9.109375" style="31"/>
  </cols>
  <sheetData>
    <row r="1" spans="1:31" ht="12.6" customHeight="1" x14ac:dyDescent="0.25">
      <c r="A1" s="73" t="s">
        <v>3367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</row>
    <row r="3" spans="1:31" ht="14.4" customHeight="1" x14ac:dyDescent="0.25">
      <c r="A3" s="74" t="s">
        <v>1</v>
      </c>
      <c r="B3" s="75"/>
      <c r="C3" s="32"/>
      <c r="D3" s="33" t="s">
        <v>2</v>
      </c>
      <c r="E3" s="34"/>
      <c r="F3" s="35" t="s">
        <v>3368</v>
      </c>
      <c r="G3" s="36" t="s">
        <v>3369</v>
      </c>
      <c r="H3" s="37" t="s">
        <v>3370</v>
      </c>
      <c r="I3" s="38"/>
      <c r="J3" s="33" t="s">
        <v>3371</v>
      </c>
      <c r="K3" s="39"/>
      <c r="L3" s="40" t="s">
        <v>3372</v>
      </c>
      <c r="M3" s="32"/>
      <c r="N3" s="40" t="s">
        <v>3373</v>
      </c>
      <c r="O3" s="32"/>
      <c r="P3" s="40" t="s">
        <v>17</v>
      </c>
      <c r="Q3" s="32"/>
      <c r="R3" s="40" t="s">
        <v>3374</v>
      </c>
      <c r="S3" s="32"/>
      <c r="T3" s="40" t="s">
        <v>3375</v>
      </c>
      <c r="U3" s="32"/>
      <c r="V3" s="40" t="s">
        <v>3376</v>
      </c>
      <c r="W3" s="32"/>
      <c r="X3" s="35" t="s">
        <v>3377</v>
      </c>
      <c r="Y3" s="37" t="s">
        <v>3370</v>
      </c>
      <c r="Z3" s="32"/>
      <c r="AA3" s="35" t="s">
        <v>3378</v>
      </c>
      <c r="AB3" s="37" t="s">
        <v>3370</v>
      </c>
      <c r="AC3" s="38"/>
      <c r="AD3" s="35" t="s">
        <v>3379</v>
      </c>
      <c r="AE3" s="37" t="s">
        <v>3370</v>
      </c>
    </row>
    <row r="4" spans="1:31" x14ac:dyDescent="0.25">
      <c r="A4" s="41" t="s">
        <v>3380</v>
      </c>
      <c r="B4" s="42" t="s">
        <v>36</v>
      </c>
      <c r="D4" s="43" t="s">
        <v>3381</v>
      </c>
      <c r="F4" s="41" t="s">
        <v>3382</v>
      </c>
      <c r="G4" s="44" t="s">
        <v>3383</v>
      </c>
      <c r="H4" s="42" t="s">
        <v>3384</v>
      </c>
      <c r="J4" s="43" t="s">
        <v>922</v>
      </c>
      <c r="L4" s="43" t="s">
        <v>53</v>
      </c>
      <c r="N4" s="45" t="s">
        <v>96</v>
      </c>
      <c r="P4" s="45" t="s">
        <v>181</v>
      </c>
      <c r="R4" s="45" t="s">
        <v>3385</v>
      </c>
      <c r="T4" s="45" t="s">
        <v>99</v>
      </c>
      <c r="V4" s="45" t="s">
        <v>293</v>
      </c>
      <c r="X4" s="41" t="s">
        <v>3386</v>
      </c>
      <c r="Y4" s="42" t="s">
        <v>2359</v>
      </c>
      <c r="AA4" s="46" t="s">
        <v>3387</v>
      </c>
      <c r="AB4" s="47" t="s">
        <v>3388</v>
      </c>
      <c r="AD4" s="41" t="s">
        <v>3389</v>
      </c>
      <c r="AE4" s="42" t="s">
        <v>3389</v>
      </c>
    </row>
    <row r="5" spans="1:31" x14ac:dyDescent="0.25">
      <c r="A5" s="46" t="s">
        <v>3390</v>
      </c>
      <c r="B5" s="47" t="s">
        <v>103</v>
      </c>
      <c r="D5" s="45" t="s">
        <v>3391</v>
      </c>
      <c r="F5" s="46" t="s">
        <v>3392</v>
      </c>
      <c r="G5" s="48" t="s">
        <v>3393</v>
      </c>
      <c r="H5" s="47" t="s">
        <v>1603</v>
      </c>
      <c r="J5" s="45" t="s">
        <v>189</v>
      </c>
      <c r="L5" s="45" t="s">
        <v>2553</v>
      </c>
      <c r="N5" s="45" t="s">
        <v>572</v>
      </c>
      <c r="P5" s="45" t="s">
        <v>440</v>
      </c>
      <c r="R5" s="45" t="s">
        <v>706</v>
      </c>
      <c r="T5" s="45" t="s">
        <v>244</v>
      </c>
      <c r="V5" s="49" t="s">
        <v>75</v>
      </c>
      <c r="X5" s="46" t="s">
        <v>3394</v>
      </c>
      <c r="Y5" s="47" t="s">
        <v>999</v>
      </c>
      <c r="AA5" s="46" t="s">
        <v>3395</v>
      </c>
      <c r="AB5" s="47" t="s">
        <v>3396</v>
      </c>
      <c r="AD5" s="46" t="s">
        <v>3397</v>
      </c>
      <c r="AE5" s="47" t="s">
        <v>73</v>
      </c>
    </row>
    <row r="6" spans="1:31" x14ac:dyDescent="0.25">
      <c r="A6" s="46" t="s">
        <v>3398</v>
      </c>
      <c r="B6" s="47" t="s">
        <v>1479</v>
      </c>
      <c r="D6" s="45" t="s">
        <v>37</v>
      </c>
      <c r="F6" s="46" t="s">
        <v>3399</v>
      </c>
      <c r="G6" s="48" t="s">
        <v>3400</v>
      </c>
      <c r="H6" s="47" t="s">
        <v>656</v>
      </c>
      <c r="J6" s="45" t="s">
        <v>2205</v>
      </c>
      <c r="L6" s="45" t="s">
        <v>1714</v>
      </c>
      <c r="N6" s="45" t="s">
        <v>3401</v>
      </c>
      <c r="P6" s="45" t="s">
        <v>325</v>
      </c>
      <c r="R6" s="45" t="s">
        <v>242</v>
      </c>
      <c r="T6" s="45" t="s">
        <v>292</v>
      </c>
      <c r="X6" s="46" t="s">
        <v>3402</v>
      </c>
      <c r="Y6" s="47" t="s">
        <v>3403</v>
      </c>
      <c r="AA6" s="46" t="s">
        <v>3404</v>
      </c>
      <c r="AB6" s="47" t="s">
        <v>3405</v>
      </c>
      <c r="AD6" s="46" t="s">
        <v>3406</v>
      </c>
      <c r="AE6" s="47" t="s">
        <v>139</v>
      </c>
    </row>
    <row r="7" spans="1:31" x14ac:dyDescent="0.25">
      <c r="A7" s="50" t="s">
        <v>3407</v>
      </c>
      <c r="B7" s="51" t="s">
        <v>435</v>
      </c>
      <c r="D7" s="45" t="s">
        <v>3408</v>
      </c>
      <c r="F7" s="46" t="s">
        <v>3409</v>
      </c>
      <c r="G7" s="48" t="s">
        <v>3410</v>
      </c>
      <c r="H7" s="47" t="s">
        <v>2901</v>
      </c>
      <c r="J7" s="45" t="s">
        <v>606</v>
      </c>
      <c r="L7" s="45" t="s">
        <v>81</v>
      </c>
      <c r="N7" s="45" t="s">
        <v>566</v>
      </c>
      <c r="P7" s="45" t="s">
        <v>135</v>
      </c>
      <c r="R7" s="45" t="s">
        <v>72</v>
      </c>
      <c r="T7" s="45" t="s">
        <v>74</v>
      </c>
      <c r="X7" s="46" t="s">
        <v>3411</v>
      </c>
      <c r="Y7" s="47" t="s">
        <v>3412</v>
      </c>
      <c r="AA7" s="46" t="s">
        <v>3413</v>
      </c>
      <c r="AB7" s="47" t="s">
        <v>290</v>
      </c>
      <c r="AD7" s="46" t="s">
        <v>3414</v>
      </c>
      <c r="AE7" s="47" t="s">
        <v>2150</v>
      </c>
    </row>
    <row r="8" spans="1:31" x14ac:dyDescent="0.25">
      <c r="A8" s="76" t="s">
        <v>3415</v>
      </c>
      <c r="B8" s="76"/>
      <c r="D8" s="45" t="s">
        <v>92</v>
      </c>
      <c r="F8" s="52" t="s">
        <v>3416</v>
      </c>
      <c r="G8" s="48" t="s">
        <v>3417</v>
      </c>
      <c r="H8" s="53" t="s">
        <v>2864</v>
      </c>
      <c r="J8" s="45" t="s">
        <v>2111</v>
      </c>
      <c r="L8" s="45" t="s">
        <v>375</v>
      </c>
      <c r="N8" s="45" t="s">
        <v>82</v>
      </c>
      <c r="P8" s="45" t="s">
        <v>926</v>
      </c>
      <c r="R8" s="45" t="s">
        <v>3418</v>
      </c>
      <c r="T8" s="49" t="s">
        <v>140</v>
      </c>
      <c r="X8" s="46" t="s">
        <v>325</v>
      </c>
      <c r="Y8" s="47" t="s">
        <v>502</v>
      </c>
      <c r="AA8" s="46" t="s">
        <v>3419</v>
      </c>
      <c r="AB8" s="47" t="s">
        <v>3420</v>
      </c>
      <c r="AD8" s="46" t="s">
        <v>3421</v>
      </c>
      <c r="AE8" s="47" t="s">
        <v>490</v>
      </c>
    </row>
    <row r="9" spans="1:31" ht="12.6" thickBot="1" x14ac:dyDescent="0.3">
      <c r="D9" s="45" t="s">
        <v>112</v>
      </c>
      <c r="F9" s="46" t="s">
        <v>3422</v>
      </c>
      <c r="G9" s="54" t="s">
        <v>3423</v>
      </c>
      <c r="H9" s="47" t="s">
        <v>1219</v>
      </c>
      <c r="J9" s="45" t="s">
        <v>131</v>
      </c>
      <c r="L9" s="45" t="s">
        <v>365</v>
      </c>
      <c r="N9" s="45" t="s">
        <v>42</v>
      </c>
      <c r="P9" s="45" t="s">
        <v>3424</v>
      </c>
      <c r="R9" s="45" t="s">
        <v>1611</v>
      </c>
      <c r="X9" s="46" t="s">
        <v>3425</v>
      </c>
      <c r="Y9" s="47" t="s">
        <v>44</v>
      </c>
      <c r="AA9" s="55" t="s">
        <v>3426</v>
      </c>
      <c r="AB9" s="56" t="s">
        <v>3427</v>
      </c>
      <c r="AD9" s="46" t="s">
        <v>3428</v>
      </c>
      <c r="AE9" s="47" t="s">
        <v>3429</v>
      </c>
    </row>
    <row r="10" spans="1:31" ht="12.6" thickBot="1" x14ac:dyDescent="0.3">
      <c r="A10" s="57" t="s">
        <v>3430</v>
      </c>
      <c r="B10" s="58" t="s">
        <v>3431</v>
      </c>
      <c r="D10" s="45" t="s">
        <v>3432</v>
      </c>
      <c r="F10" s="52" t="s">
        <v>3433</v>
      </c>
      <c r="G10" s="54" t="s">
        <v>3434</v>
      </c>
      <c r="H10" s="53" t="s">
        <v>1054</v>
      </c>
      <c r="J10" s="45" t="s">
        <v>458</v>
      </c>
      <c r="L10" s="45" t="s">
        <v>124</v>
      </c>
      <c r="N10" s="45" t="s">
        <v>450</v>
      </c>
      <c r="P10" s="45" t="s">
        <v>301</v>
      </c>
      <c r="R10" s="45" t="s">
        <v>138</v>
      </c>
      <c r="X10" s="46" t="s">
        <v>3435</v>
      </c>
      <c r="Y10" s="47" t="s">
        <v>3436</v>
      </c>
      <c r="AA10" s="46" t="s">
        <v>3437</v>
      </c>
      <c r="AB10" s="47" t="s">
        <v>3438</v>
      </c>
      <c r="AD10" s="46" t="s">
        <v>3439</v>
      </c>
      <c r="AE10" s="47" t="s">
        <v>3440</v>
      </c>
    </row>
    <row r="11" spans="1:31" x14ac:dyDescent="0.25">
      <c r="D11" s="45" t="s">
        <v>162</v>
      </c>
      <c r="F11" s="46" t="s">
        <v>3441</v>
      </c>
      <c r="G11" s="48" t="s">
        <v>3442</v>
      </c>
      <c r="H11" s="47" t="s">
        <v>1283</v>
      </c>
      <c r="J11" s="45" t="s">
        <v>80</v>
      </c>
      <c r="L11" s="45" t="s">
        <v>1853</v>
      </c>
      <c r="N11" s="45" t="s">
        <v>366</v>
      </c>
      <c r="P11" s="45" t="s">
        <v>814</v>
      </c>
      <c r="R11" s="49" t="s">
        <v>1864</v>
      </c>
      <c r="X11" s="46" t="s">
        <v>3443</v>
      </c>
      <c r="Y11" s="47" t="s">
        <v>3444</v>
      </c>
      <c r="AA11" s="46" t="s">
        <v>3445</v>
      </c>
      <c r="AB11" s="47" t="s">
        <v>3446</v>
      </c>
      <c r="AD11" s="50" t="s">
        <v>3264</v>
      </c>
      <c r="AE11" s="51" t="s">
        <v>3447</v>
      </c>
    </row>
    <row r="12" spans="1:31" x14ac:dyDescent="0.25">
      <c r="D12" s="45" t="s">
        <v>3448</v>
      </c>
      <c r="F12" s="46" t="s">
        <v>3449</v>
      </c>
      <c r="G12" s="48" t="s">
        <v>3450</v>
      </c>
      <c r="H12" s="47" t="s">
        <v>114</v>
      </c>
      <c r="J12" s="45" t="s">
        <v>40</v>
      </c>
      <c r="L12" s="45" t="s">
        <v>41</v>
      </c>
      <c r="N12" s="45" t="s">
        <v>352</v>
      </c>
      <c r="P12" s="49" t="s">
        <v>46</v>
      </c>
      <c r="X12" s="59" t="s">
        <v>3451</v>
      </c>
      <c r="Y12" s="60" t="s">
        <v>3452</v>
      </c>
      <c r="AA12" s="46" t="s">
        <v>3453</v>
      </c>
      <c r="AB12" s="47" t="s">
        <v>3454</v>
      </c>
    </row>
    <row r="13" spans="1:31" x14ac:dyDescent="0.25">
      <c r="D13" s="45" t="s">
        <v>206</v>
      </c>
      <c r="F13" s="46" t="s">
        <v>1062</v>
      </c>
      <c r="G13" s="48" t="s">
        <v>3455</v>
      </c>
      <c r="H13" s="47" t="s">
        <v>1063</v>
      </c>
      <c r="J13" s="45" t="s">
        <v>209</v>
      </c>
      <c r="L13" s="45" t="s">
        <v>177</v>
      </c>
      <c r="N13" s="45" t="s">
        <v>3139</v>
      </c>
      <c r="X13" s="59" t="s">
        <v>3456</v>
      </c>
      <c r="Y13" s="60" t="s">
        <v>3457</v>
      </c>
      <c r="AA13" s="46" t="s">
        <v>3458</v>
      </c>
      <c r="AB13" s="47" t="s">
        <v>3459</v>
      </c>
    </row>
    <row r="14" spans="1:31" x14ac:dyDescent="0.25">
      <c r="D14" s="45" t="s">
        <v>3460</v>
      </c>
      <c r="F14" s="46" t="s">
        <v>3461</v>
      </c>
      <c r="G14" s="48" t="s">
        <v>3462</v>
      </c>
      <c r="H14" s="47" t="s">
        <v>1860</v>
      </c>
      <c r="J14" s="61" t="s">
        <v>1576</v>
      </c>
      <c r="L14" s="45" t="s">
        <v>267</v>
      </c>
      <c r="N14" s="62" t="s">
        <v>1522</v>
      </c>
      <c r="X14" s="55" t="s">
        <v>3463</v>
      </c>
      <c r="Y14" s="56" t="s">
        <v>3464</v>
      </c>
      <c r="AA14" s="46" t="s">
        <v>3465</v>
      </c>
      <c r="AB14" s="47" t="s">
        <v>3466</v>
      </c>
    </row>
    <row r="15" spans="1:31" x14ac:dyDescent="0.25">
      <c r="D15" s="45" t="s">
        <v>3467</v>
      </c>
      <c r="F15" s="46" t="s">
        <v>3468</v>
      </c>
      <c r="G15" s="48" t="s">
        <v>3469</v>
      </c>
      <c r="H15" s="47" t="s">
        <v>3352</v>
      </c>
      <c r="J15" s="45" t="s">
        <v>266</v>
      </c>
      <c r="L15" s="45" t="s">
        <v>3470</v>
      </c>
      <c r="N15" s="49" t="s">
        <v>116</v>
      </c>
      <c r="X15" s="46" t="s">
        <v>3471</v>
      </c>
      <c r="Y15" s="47" t="s">
        <v>100</v>
      </c>
      <c r="AA15" s="46" t="s">
        <v>3472</v>
      </c>
      <c r="AB15" s="47" t="s">
        <v>3473</v>
      </c>
    </row>
    <row r="16" spans="1:31" x14ac:dyDescent="0.25">
      <c r="D16" s="45" t="s">
        <v>3474</v>
      </c>
      <c r="F16" s="46" t="s">
        <v>3475</v>
      </c>
      <c r="G16" s="48" t="s">
        <v>3476</v>
      </c>
      <c r="H16" s="47" t="s">
        <v>208</v>
      </c>
      <c r="J16" s="45" t="s">
        <v>1020</v>
      </c>
      <c r="L16" s="45" t="s">
        <v>403</v>
      </c>
      <c r="X16" s="59" t="s">
        <v>3477</v>
      </c>
      <c r="Y16" s="60" t="s">
        <v>1802</v>
      </c>
      <c r="AA16" s="46" t="s">
        <v>3478</v>
      </c>
      <c r="AB16" s="47" t="s">
        <v>3479</v>
      </c>
    </row>
    <row r="17" spans="2:28" x14ac:dyDescent="0.25">
      <c r="B17" s="34"/>
      <c r="C17" s="34"/>
      <c r="D17" s="45" t="s">
        <v>3480</v>
      </c>
      <c r="E17" s="34"/>
      <c r="F17" s="46" t="s">
        <v>3481</v>
      </c>
      <c r="G17" s="48" t="s">
        <v>3482</v>
      </c>
      <c r="H17" s="47" t="s">
        <v>2443</v>
      </c>
      <c r="I17" s="34"/>
      <c r="J17" s="49" t="s">
        <v>693</v>
      </c>
      <c r="K17" s="34"/>
      <c r="L17" s="61" t="s">
        <v>95</v>
      </c>
      <c r="M17" s="34"/>
      <c r="N17" s="34"/>
      <c r="O17" s="34"/>
      <c r="P17" s="34"/>
      <c r="Q17" s="34"/>
      <c r="R17" s="34"/>
      <c r="X17" s="46" t="s">
        <v>3483</v>
      </c>
      <c r="Y17" s="47" t="s">
        <v>227</v>
      </c>
      <c r="AA17" s="46" t="s">
        <v>3484</v>
      </c>
      <c r="AB17" s="47" t="s">
        <v>3485</v>
      </c>
    </row>
    <row r="18" spans="2:28" x14ac:dyDescent="0.25">
      <c r="B18" s="34"/>
      <c r="C18" s="34"/>
      <c r="D18" s="61" t="s">
        <v>3486</v>
      </c>
      <c r="E18" s="34"/>
      <c r="F18" s="46" t="s">
        <v>3487</v>
      </c>
      <c r="G18" s="48" t="s">
        <v>3450</v>
      </c>
      <c r="H18" s="47" t="s">
        <v>152</v>
      </c>
      <c r="I18" s="34"/>
      <c r="J18" s="34" t="s">
        <v>3488</v>
      </c>
      <c r="K18" s="34"/>
      <c r="L18" s="61" t="s">
        <v>686</v>
      </c>
      <c r="M18" s="34"/>
      <c r="N18" s="34"/>
      <c r="O18" s="34"/>
      <c r="P18" s="34"/>
      <c r="Q18" s="34"/>
      <c r="R18" s="34"/>
      <c r="X18" s="46" t="s">
        <v>3489</v>
      </c>
      <c r="Y18" s="47" t="s">
        <v>491</v>
      </c>
      <c r="AA18" s="50" t="s">
        <v>3490</v>
      </c>
      <c r="AB18" s="51" t="s">
        <v>3491</v>
      </c>
    </row>
    <row r="19" spans="2:28" x14ac:dyDescent="0.25">
      <c r="D19" s="61" t="s">
        <v>3492</v>
      </c>
      <c r="F19" s="46" t="s">
        <v>3493</v>
      </c>
      <c r="G19" s="48" t="s">
        <v>3494</v>
      </c>
      <c r="H19" s="47" t="s">
        <v>1010</v>
      </c>
      <c r="L19" s="49" t="s">
        <v>3495</v>
      </c>
      <c r="X19" s="46" t="s">
        <v>3496</v>
      </c>
      <c r="Y19" s="47" t="s">
        <v>84</v>
      </c>
    </row>
    <row r="20" spans="2:28" x14ac:dyDescent="0.25">
      <c r="D20" s="45" t="s">
        <v>3497</v>
      </c>
      <c r="F20" s="46" t="s">
        <v>3498</v>
      </c>
      <c r="G20" s="48" t="s">
        <v>3499</v>
      </c>
      <c r="H20" s="47" t="s">
        <v>3500</v>
      </c>
      <c r="X20" s="46" t="s">
        <v>3501</v>
      </c>
      <c r="Y20" s="47" t="s">
        <v>3502</v>
      </c>
    </row>
    <row r="21" spans="2:28" x14ac:dyDescent="0.25">
      <c r="D21" s="45" t="s">
        <v>3503</v>
      </c>
      <c r="F21" s="46" t="s">
        <v>3504</v>
      </c>
      <c r="G21" s="48" t="s">
        <v>3505</v>
      </c>
      <c r="H21" s="47" t="s">
        <v>105</v>
      </c>
      <c r="X21" s="59" t="s">
        <v>3506</v>
      </c>
      <c r="Y21" s="60" t="s">
        <v>55</v>
      </c>
    </row>
    <row r="22" spans="2:28" x14ac:dyDescent="0.25">
      <c r="D22" s="45" t="s">
        <v>3507</v>
      </c>
      <c r="F22" s="46" t="s">
        <v>3508</v>
      </c>
      <c r="G22" s="48" t="s">
        <v>3509</v>
      </c>
      <c r="H22" s="47" t="s">
        <v>1846</v>
      </c>
      <c r="X22" s="46" t="s">
        <v>3510</v>
      </c>
      <c r="Y22" s="47" t="s">
        <v>64</v>
      </c>
    </row>
    <row r="23" spans="2:28" x14ac:dyDescent="0.25">
      <c r="D23" s="45" t="s">
        <v>3511</v>
      </c>
      <c r="F23" s="46" t="s">
        <v>3512</v>
      </c>
      <c r="G23" s="48" t="s">
        <v>3513</v>
      </c>
      <c r="H23" s="47" t="s">
        <v>2687</v>
      </c>
      <c r="X23" s="46" t="s">
        <v>3514</v>
      </c>
      <c r="Y23" s="47" t="s">
        <v>3098</v>
      </c>
    </row>
    <row r="24" spans="2:28" x14ac:dyDescent="0.25">
      <c r="D24" s="45" t="s">
        <v>3515</v>
      </c>
      <c r="F24" s="46" t="s">
        <v>3516</v>
      </c>
      <c r="G24" s="48" t="s">
        <v>3517</v>
      </c>
      <c r="H24" s="47" t="s">
        <v>637</v>
      </c>
      <c r="X24" s="55" t="s">
        <v>3518</v>
      </c>
      <c r="Y24" s="56" t="s">
        <v>591</v>
      </c>
    </row>
    <row r="25" spans="2:28" x14ac:dyDescent="0.25">
      <c r="D25" s="45" t="s">
        <v>635</v>
      </c>
      <c r="F25" s="46" t="s">
        <v>3519</v>
      </c>
      <c r="G25" s="48" t="s">
        <v>3520</v>
      </c>
      <c r="H25" s="47" t="s">
        <v>2508</v>
      </c>
      <c r="X25" s="46" t="s">
        <v>3521</v>
      </c>
      <c r="Y25" s="47" t="s">
        <v>3156</v>
      </c>
    </row>
    <row r="26" spans="2:28" x14ac:dyDescent="0.25">
      <c r="D26" s="45" t="s">
        <v>3522</v>
      </c>
      <c r="F26" s="46" t="s">
        <v>3523</v>
      </c>
      <c r="G26" s="48" t="s">
        <v>3524</v>
      </c>
      <c r="H26" s="47" t="s">
        <v>3277</v>
      </c>
      <c r="X26" s="55" t="s">
        <v>3525</v>
      </c>
      <c r="Y26" s="56" t="s">
        <v>3526</v>
      </c>
    </row>
    <row r="27" spans="2:28" x14ac:dyDescent="0.25">
      <c r="D27" s="45" t="s">
        <v>647</v>
      </c>
      <c r="F27" s="46" t="s">
        <v>3527</v>
      </c>
      <c r="G27" s="48" t="s">
        <v>3528</v>
      </c>
      <c r="H27" s="47" t="s">
        <v>1330</v>
      </c>
      <c r="X27" s="46" t="s">
        <v>3529</v>
      </c>
      <c r="Y27" s="47" t="s">
        <v>3530</v>
      </c>
    </row>
    <row r="28" spans="2:28" x14ac:dyDescent="0.25">
      <c r="D28" s="45" t="s">
        <v>690</v>
      </c>
      <c r="F28" s="46" t="s">
        <v>3531</v>
      </c>
      <c r="G28" s="48" t="s">
        <v>3532</v>
      </c>
      <c r="H28" s="47" t="s">
        <v>3533</v>
      </c>
      <c r="X28" s="46" t="s">
        <v>3534</v>
      </c>
      <c r="Y28" s="47" t="s">
        <v>3535</v>
      </c>
    </row>
    <row r="29" spans="2:28" x14ac:dyDescent="0.25">
      <c r="D29" s="45" t="s">
        <v>3536</v>
      </c>
      <c r="F29" s="46" t="s">
        <v>3537</v>
      </c>
      <c r="G29" s="48" t="s">
        <v>3538</v>
      </c>
      <c r="H29" s="47" t="s">
        <v>284</v>
      </c>
      <c r="X29" s="46" t="s">
        <v>3539</v>
      </c>
      <c r="Y29" s="47" t="s">
        <v>1334</v>
      </c>
    </row>
    <row r="30" spans="2:28" x14ac:dyDescent="0.25">
      <c r="D30" s="45" t="s">
        <v>3540</v>
      </c>
      <c r="F30" s="63" t="s">
        <v>3541</v>
      </c>
      <c r="G30" s="64" t="s">
        <v>3542</v>
      </c>
      <c r="H30" s="47" t="s">
        <v>364</v>
      </c>
      <c r="X30" s="46" t="s">
        <v>3543</v>
      </c>
      <c r="Y30" s="47" t="s">
        <v>1357</v>
      </c>
    </row>
    <row r="31" spans="2:28" x14ac:dyDescent="0.25">
      <c r="D31" s="45" t="s">
        <v>3544</v>
      </c>
      <c r="F31" s="46" t="s">
        <v>3545</v>
      </c>
      <c r="G31" s="48" t="s">
        <v>3546</v>
      </c>
      <c r="H31" s="47" t="s">
        <v>389</v>
      </c>
      <c r="X31" s="46" t="s">
        <v>3547</v>
      </c>
      <c r="Y31" s="47" t="s">
        <v>3548</v>
      </c>
    </row>
    <row r="32" spans="2:28" x14ac:dyDescent="0.25">
      <c r="D32" s="45" t="s">
        <v>894</v>
      </c>
      <c r="F32" s="46" t="s">
        <v>3549</v>
      </c>
      <c r="G32" s="48" t="s">
        <v>3550</v>
      </c>
      <c r="H32" s="47" t="s">
        <v>3054</v>
      </c>
      <c r="X32" s="46" t="s">
        <v>3551</v>
      </c>
      <c r="Y32" s="47" t="s">
        <v>141</v>
      </c>
    </row>
    <row r="33" spans="4:25" x14ac:dyDescent="0.25">
      <c r="D33" s="45" t="s">
        <v>3552</v>
      </c>
      <c r="F33" s="46" t="s">
        <v>3553</v>
      </c>
      <c r="G33" s="48" t="s">
        <v>3554</v>
      </c>
      <c r="H33" s="47" t="s">
        <v>968</v>
      </c>
      <c r="X33" s="46" t="s">
        <v>3555</v>
      </c>
      <c r="Y33" s="47" t="s">
        <v>276</v>
      </c>
    </row>
    <row r="34" spans="4:25" x14ac:dyDescent="0.25">
      <c r="D34" s="45" t="s">
        <v>3556</v>
      </c>
      <c r="F34" s="46" t="s">
        <v>3557</v>
      </c>
      <c r="G34" s="48" t="s">
        <v>3558</v>
      </c>
      <c r="H34" s="47" t="s">
        <v>3559</v>
      </c>
      <c r="X34" s="46" t="s">
        <v>3560</v>
      </c>
      <c r="Y34" s="47" t="s">
        <v>360</v>
      </c>
    </row>
    <row r="35" spans="4:25" x14ac:dyDescent="0.25">
      <c r="D35" s="45" t="s">
        <v>3561</v>
      </c>
      <c r="F35" s="46" t="s">
        <v>3562</v>
      </c>
      <c r="G35" s="48" t="s">
        <v>3563</v>
      </c>
      <c r="H35" s="47" t="s">
        <v>3564</v>
      </c>
      <c r="X35" s="46" t="s">
        <v>3565</v>
      </c>
      <c r="Y35" s="47" t="s">
        <v>484</v>
      </c>
    </row>
    <row r="36" spans="4:25" x14ac:dyDescent="0.25">
      <c r="D36" s="45" t="s">
        <v>920</v>
      </c>
      <c r="F36" s="46" t="s">
        <v>3566</v>
      </c>
      <c r="G36" s="48" t="s">
        <v>3567</v>
      </c>
      <c r="H36" s="47" t="s">
        <v>3568</v>
      </c>
      <c r="X36" s="46" t="s">
        <v>3569</v>
      </c>
      <c r="Y36" s="47" t="s">
        <v>484</v>
      </c>
    </row>
    <row r="37" spans="4:25" x14ac:dyDescent="0.25">
      <c r="D37" s="45" t="s">
        <v>932</v>
      </c>
      <c r="F37" s="46" t="s">
        <v>3570</v>
      </c>
      <c r="G37" s="48" t="s">
        <v>3571</v>
      </c>
      <c r="H37" s="47" t="s">
        <v>3572</v>
      </c>
      <c r="X37" s="59" t="s">
        <v>3573</v>
      </c>
      <c r="Y37" s="60" t="s">
        <v>3574</v>
      </c>
    </row>
    <row r="38" spans="4:25" x14ac:dyDescent="0.25">
      <c r="D38" s="45" t="s">
        <v>3575</v>
      </c>
      <c r="F38" s="46" t="s">
        <v>3576</v>
      </c>
      <c r="G38" s="48" t="s">
        <v>3577</v>
      </c>
      <c r="H38" s="47" t="s">
        <v>3578</v>
      </c>
      <c r="X38" s="46" t="s">
        <v>3579</v>
      </c>
      <c r="Y38" s="47" t="s">
        <v>1763</v>
      </c>
    </row>
    <row r="39" spans="4:25" x14ac:dyDescent="0.25">
      <c r="D39" s="45" t="s">
        <v>3580</v>
      </c>
      <c r="F39" s="46" t="s">
        <v>3581</v>
      </c>
      <c r="G39" s="48" t="s">
        <v>3582</v>
      </c>
      <c r="H39" s="47" t="s">
        <v>3583</v>
      </c>
      <c r="X39" s="46" t="s">
        <v>3584</v>
      </c>
      <c r="Y39" s="47" t="s">
        <v>2832</v>
      </c>
    </row>
    <row r="40" spans="4:25" x14ac:dyDescent="0.25">
      <c r="D40" s="45" t="s">
        <v>3585</v>
      </c>
      <c r="F40" s="46" t="s">
        <v>3586</v>
      </c>
      <c r="G40" s="48" t="s">
        <v>3582</v>
      </c>
      <c r="H40" s="47" t="s">
        <v>3587</v>
      </c>
      <c r="X40" s="46" t="s">
        <v>3588</v>
      </c>
      <c r="Y40" s="47" t="s">
        <v>454</v>
      </c>
    </row>
    <row r="41" spans="4:25" x14ac:dyDescent="0.25">
      <c r="D41" s="45" t="s">
        <v>1281</v>
      </c>
      <c r="F41" s="46" t="s">
        <v>3589</v>
      </c>
      <c r="G41" s="48" t="s">
        <v>3590</v>
      </c>
      <c r="H41" s="47" t="s">
        <v>3591</v>
      </c>
      <c r="X41" s="46" t="s">
        <v>3592</v>
      </c>
      <c r="Y41" s="47" t="s">
        <v>108</v>
      </c>
    </row>
    <row r="42" spans="4:25" x14ac:dyDescent="0.25">
      <c r="D42" s="45" t="s">
        <v>3593</v>
      </c>
      <c r="F42" s="46" t="s">
        <v>3594</v>
      </c>
      <c r="G42" s="48" t="s">
        <v>3595</v>
      </c>
      <c r="H42" s="47" t="s">
        <v>3559</v>
      </c>
      <c r="X42" s="46" t="s">
        <v>3596</v>
      </c>
      <c r="Y42" s="47" t="s">
        <v>1995</v>
      </c>
    </row>
    <row r="43" spans="4:25" x14ac:dyDescent="0.25">
      <c r="D43" s="45" t="s">
        <v>3597</v>
      </c>
      <c r="F43" s="46" t="s">
        <v>3598</v>
      </c>
      <c r="G43" s="48" t="s">
        <v>3599</v>
      </c>
      <c r="H43" s="47" t="s">
        <v>3600</v>
      </c>
      <c r="X43" s="46" t="s">
        <v>3601</v>
      </c>
      <c r="Y43" s="47" t="s">
        <v>812</v>
      </c>
    </row>
    <row r="44" spans="4:25" x14ac:dyDescent="0.25">
      <c r="D44" s="45" t="s">
        <v>3602</v>
      </c>
      <c r="F44" s="46" t="s">
        <v>3603</v>
      </c>
      <c r="G44" s="48" t="s">
        <v>3604</v>
      </c>
      <c r="H44" s="47" t="s">
        <v>3605</v>
      </c>
      <c r="X44" s="46" t="s">
        <v>3606</v>
      </c>
      <c r="Y44" s="47" t="s">
        <v>728</v>
      </c>
    </row>
    <row r="45" spans="4:25" x14ac:dyDescent="0.25">
      <c r="D45" s="45" t="s">
        <v>3607</v>
      </c>
      <c r="F45" s="46" t="s">
        <v>3608</v>
      </c>
      <c r="G45" s="48" t="s">
        <v>3609</v>
      </c>
      <c r="H45" s="47" t="s">
        <v>3610</v>
      </c>
      <c r="X45" s="46" t="s">
        <v>3611</v>
      </c>
      <c r="Y45" s="47" t="s">
        <v>3612</v>
      </c>
    </row>
    <row r="46" spans="4:25" x14ac:dyDescent="0.25">
      <c r="D46" s="45" t="s">
        <v>3613</v>
      </c>
      <c r="F46" s="46" t="s">
        <v>3614</v>
      </c>
      <c r="G46" s="48" t="s">
        <v>3615</v>
      </c>
      <c r="H46" s="47" t="s">
        <v>3616</v>
      </c>
      <c r="X46" s="46" t="s">
        <v>3617</v>
      </c>
      <c r="Y46" s="47" t="s">
        <v>133</v>
      </c>
    </row>
    <row r="47" spans="4:25" x14ac:dyDescent="0.25">
      <c r="D47" s="45" t="s">
        <v>3618</v>
      </c>
      <c r="F47" s="46" t="s">
        <v>3619</v>
      </c>
      <c r="G47" s="48" t="s">
        <v>3620</v>
      </c>
      <c r="H47" s="47" t="s">
        <v>3621</v>
      </c>
      <c r="X47" s="46" t="s">
        <v>3622</v>
      </c>
      <c r="Y47" s="47" t="s">
        <v>1056</v>
      </c>
    </row>
    <row r="48" spans="4:25" x14ac:dyDescent="0.25">
      <c r="D48" s="45" t="s">
        <v>1529</v>
      </c>
      <c r="F48" s="46" t="s">
        <v>3623</v>
      </c>
      <c r="G48" s="48" t="s">
        <v>3620</v>
      </c>
      <c r="H48" s="47" t="s">
        <v>3624</v>
      </c>
      <c r="X48" s="59" t="s">
        <v>3625</v>
      </c>
      <c r="Y48" s="60" t="s">
        <v>1903</v>
      </c>
    </row>
    <row r="49" spans="4:25" x14ac:dyDescent="0.25">
      <c r="D49" s="45" t="s">
        <v>1823</v>
      </c>
      <c r="F49" s="46" t="s">
        <v>3626</v>
      </c>
      <c r="G49" s="48" t="s">
        <v>3627</v>
      </c>
      <c r="H49" s="47" t="s">
        <v>3628</v>
      </c>
      <c r="X49" s="46" t="s">
        <v>3629</v>
      </c>
      <c r="Y49" s="47" t="s">
        <v>255</v>
      </c>
    </row>
    <row r="50" spans="4:25" x14ac:dyDescent="0.25">
      <c r="D50" s="45" t="s">
        <v>3630</v>
      </c>
      <c r="F50" s="46" t="s">
        <v>3631</v>
      </c>
      <c r="G50" s="48" t="s">
        <v>3620</v>
      </c>
      <c r="H50" s="47" t="s">
        <v>3632</v>
      </c>
      <c r="X50" s="46" t="s">
        <v>3633</v>
      </c>
      <c r="Y50" s="47" t="s">
        <v>452</v>
      </c>
    </row>
    <row r="51" spans="4:25" x14ac:dyDescent="0.25">
      <c r="D51" s="45" t="s">
        <v>3634</v>
      </c>
      <c r="F51" s="46" t="s">
        <v>3635</v>
      </c>
      <c r="G51" s="48" t="s">
        <v>3627</v>
      </c>
      <c r="H51" s="47" t="s">
        <v>3636</v>
      </c>
      <c r="X51" s="46" t="s">
        <v>3637</v>
      </c>
      <c r="Y51" s="47" t="s">
        <v>1373</v>
      </c>
    </row>
    <row r="52" spans="4:25" x14ac:dyDescent="0.25">
      <c r="D52" s="45" t="s">
        <v>3638</v>
      </c>
      <c r="F52" s="46" t="s">
        <v>3639</v>
      </c>
      <c r="G52" s="48" t="s">
        <v>3640</v>
      </c>
      <c r="H52" s="47" t="s">
        <v>3641</v>
      </c>
      <c r="X52" s="65" t="s">
        <v>3642</v>
      </c>
      <c r="Y52" s="66" t="s">
        <v>2535</v>
      </c>
    </row>
    <row r="53" spans="4:25" x14ac:dyDescent="0.25">
      <c r="D53" s="45" t="s">
        <v>3643</v>
      </c>
      <c r="F53" s="46" t="s">
        <v>3644</v>
      </c>
      <c r="G53" s="48" t="s">
        <v>3645</v>
      </c>
      <c r="H53" s="47" t="s">
        <v>3646</v>
      </c>
    </row>
    <row r="54" spans="4:25" x14ac:dyDescent="0.25">
      <c r="D54" s="45" t="s">
        <v>3647</v>
      </c>
      <c r="F54" s="46" t="s">
        <v>3648</v>
      </c>
      <c r="G54" s="48" t="s">
        <v>3645</v>
      </c>
      <c r="H54" s="47" t="s">
        <v>3649</v>
      </c>
    </row>
    <row r="55" spans="4:25" x14ac:dyDescent="0.25">
      <c r="D55" s="45" t="s">
        <v>1541</v>
      </c>
      <c r="F55" s="46" t="s">
        <v>3650</v>
      </c>
      <c r="G55" s="48" t="s">
        <v>3651</v>
      </c>
      <c r="H55" s="47" t="s">
        <v>3652</v>
      </c>
    </row>
    <row r="56" spans="4:25" x14ac:dyDescent="0.25">
      <c r="D56" s="45" t="s">
        <v>3653</v>
      </c>
      <c r="F56" s="46" t="s">
        <v>3654</v>
      </c>
      <c r="G56" s="48" t="s">
        <v>3655</v>
      </c>
      <c r="H56" s="47" t="s">
        <v>3656</v>
      </c>
    </row>
    <row r="57" spans="4:25" x14ac:dyDescent="0.25">
      <c r="D57" s="45" t="s">
        <v>3657</v>
      </c>
      <c r="F57" s="46" t="s">
        <v>3658</v>
      </c>
      <c r="G57" s="48" t="s">
        <v>3659</v>
      </c>
      <c r="H57" s="47" t="s">
        <v>3660</v>
      </c>
    </row>
    <row r="58" spans="4:25" x14ac:dyDescent="0.25">
      <c r="D58" s="45" t="s">
        <v>3661</v>
      </c>
      <c r="F58" s="46" t="s">
        <v>3662</v>
      </c>
      <c r="G58" s="48" t="s">
        <v>3663</v>
      </c>
      <c r="H58" s="47" t="s">
        <v>3664</v>
      </c>
    </row>
    <row r="59" spans="4:25" x14ac:dyDescent="0.25">
      <c r="D59" s="45" t="s">
        <v>1601</v>
      </c>
      <c r="F59" s="46" t="s">
        <v>3665</v>
      </c>
      <c r="G59" s="48" t="s">
        <v>3666</v>
      </c>
      <c r="H59" s="47" t="s">
        <v>3667</v>
      </c>
    </row>
    <row r="60" spans="4:25" x14ac:dyDescent="0.25">
      <c r="D60" s="45" t="s">
        <v>3668</v>
      </c>
      <c r="F60" s="46" t="s">
        <v>3669</v>
      </c>
      <c r="G60" s="48" t="s">
        <v>3670</v>
      </c>
      <c r="H60" s="47" t="s">
        <v>2190</v>
      </c>
    </row>
    <row r="61" spans="4:25" x14ac:dyDescent="0.25">
      <c r="D61" s="45" t="s">
        <v>1616</v>
      </c>
      <c r="F61" s="46" t="s">
        <v>3671</v>
      </c>
      <c r="G61" s="48" t="s">
        <v>3672</v>
      </c>
      <c r="H61" s="47" t="s">
        <v>3673</v>
      </c>
    </row>
    <row r="62" spans="4:25" x14ac:dyDescent="0.25">
      <c r="D62" s="45" t="s">
        <v>1816</v>
      </c>
      <c r="F62" s="46" t="s">
        <v>3674</v>
      </c>
      <c r="G62" s="48" t="s">
        <v>3285</v>
      </c>
      <c r="H62" s="47" t="s">
        <v>3675</v>
      </c>
    </row>
    <row r="63" spans="4:25" x14ac:dyDescent="0.25">
      <c r="D63" s="45" t="s">
        <v>1822</v>
      </c>
      <c r="F63" s="46" t="s">
        <v>3676</v>
      </c>
      <c r="G63" s="48" t="s">
        <v>3285</v>
      </c>
      <c r="H63" s="47" t="s">
        <v>3677</v>
      </c>
    </row>
    <row r="64" spans="4:25" x14ac:dyDescent="0.25">
      <c r="D64" s="45" t="s">
        <v>3678</v>
      </c>
      <c r="F64" s="46" t="s">
        <v>3679</v>
      </c>
      <c r="G64" s="48" t="s">
        <v>3285</v>
      </c>
      <c r="H64" s="47" t="s">
        <v>3680</v>
      </c>
    </row>
    <row r="65" spans="4:8" x14ac:dyDescent="0.25">
      <c r="D65" s="45" t="s">
        <v>3681</v>
      </c>
      <c r="F65" s="46" t="s">
        <v>3682</v>
      </c>
      <c r="G65" s="48" t="s">
        <v>3683</v>
      </c>
      <c r="H65" s="47" t="s">
        <v>3684</v>
      </c>
    </row>
    <row r="66" spans="4:8" x14ac:dyDescent="0.25">
      <c r="D66" s="45" t="s">
        <v>1834</v>
      </c>
      <c r="F66" s="46" t="s">
        <v>3685</v>
      </c>
      <c r="G66" s="48" t="s">
        <v>3686</v>
      </c>
      <c r="H66" s="47" t="s">
        <v>3687</v>
      </c>
    </row>
    <row r="67" spans="4:8" x14ac:dyDescent="0.25">
      <c r="D67" s="45" t="s">
        <v>3688</v>
      </c>
      <c r="F67" s="46" t="s">
        <v>3689</v>
      </c>
      <c r="G67" s="48" t="s">
        <v>3690</v>
      </c>
      <c r="H67" s="47" t="s">
        <v>3691</v>
      </c>
    </row>
    <row r="68" spans="4:8" x14ac:dyDescent="0.25">
      <c r="D68" s="45" t="s">
        <v>3692</v>
      </c>
      <c r="F68" s="46" t="s">
        <v>3693</v>
      </c>
      <c r="G68" s="48" t="s">
        <v>3694</v>
      </c>
      <c r="H68" s="47" t="s">
        <v>3695</v>
      </c>
    </row>
    <row r="69" spans="4:8" x14ac:dyDescent="0.25">
      <c r="D69" s="48" t="s">
        <v>1844</v>
      </c>
      <c r="F69" s="46" t="s">
        <v>3696</v>
      </c>
      <c r="G69" s="48" t="s">
        <v>3697</v>
      </c>
      <c r="H69" s="47" t="s">
        <v>3698</v>
      </c>
    </row>
    <row r="70" spans="4:8" x14ac:dyDescent="0.25">
      <c r="D70" s="45" t="s">
        <v>3699</v>
      </c>
      <c r="F70" s="46" t="s">
        <v>3700</v>
      </c>
      <c r="G70" s="48" t="s">
        <v>3701</v>
      </c>
      <c r="H70" s="47" t="s">
        <v>3702</v>
      </c>
    </row>
    <row r="71" spans="4:8" x14ac:dyDescent="0.25">
      <c r="D71" s="45" t="s">
        <v>3703</v>
      </c>
      <c r="F71" s="46" t="s">
        <v>3704</v>
      </c>
      <c r="G71" s="48" t="s">
        <v>3705</v>
      </c>
      <c r="H71" s="47" t="s">
        <v>3706</v>
      </c>
    </row>
    <row r="72" spans="4:8" x14ac:dyDescent="0.25">
      <c r="D72" s="45" t="s">
        <v>3707</v>
      </c>
      <c r="F72" s="46" t="s">
        <v>3708</v>
      </c>
      <c r="G72" s="48" t="s">
        <v>3701</v>
      </c>
      <c r="H72" s="47" t="s">
        <v>3709</v>
      </c>
    </row>
    <row r="73" spans="4:8" x14ac:dyDescent="0.25">
      <c r="D73" s="45" t="s">
        <v>3710</v>
      </c>
      <c r="F73" s="46" t="s">
        <v>3711</v>
      </c>
      <c r="G73" s="48" t="s">
        <v>3712</v>
      </c>
      <c r="H73" s="47" t="s">
        <v>3713</v>
      </c>
    </row>
    <row r="74" spans="4:8" x14ac:dyDescent="0.25">
      <c r="D74" s="45" t="s">
        <v>3714</v>
      </c>
      <c r="F74" s="46" t="s">
        <v>3715</v>
      </c>
      <c r="G74" s="48" t="s">
        <v>3712</v>
      </c>
      <c r="H74" s="47" t="s">
        <v>3716</v>
      </c>
    </row>
    <row r="75" spans="4:8" x14ac:dyDescent="0.25">
      <c r="D75" s="45" t="s">
        <v>3717</v>
      </c>
      <c r="F75" s="46" t="s">
        <v>3718</v>
      </c>
      <c r="G75" s="48" t="s">
        <v>3719</v>
      </c>
      <c r="H75" s="47" t="s">
        <v>3720</v>
      </c>
    </row>
    <row r="76" spans="4:8" x14ac:dyDescent="0.25">
      <c r="D76" s="45" t="s">
        <v>3721</v>
      </c>
      <c r="F76" s="46" t="s">
        <v>3722</v>
      </c>
      <c r="G76" s="48" t="s">
        <v>3723</v>
      </c>
      <c r="H76" s="47" t="s">
        <v>3724</v>
      </c>
    </row>
    <row r="77" spans="4:8" x14ac:dyDescent="0.25">
      <c r="D77" s="45" t="s">
        <v>3725</v>
      </c>
      <c r="F77" s="46" t="s">
        <v>3726</v>
      </c>
      <c r="G77" s="48" t="s">
        <v>3499</v>
      </c>
      <c r="H77" s="47" t="s">
        <v>3727</v>
      </c>
    </row>
    <row r="78" spans="4:8" x14ac:dyDescent="0.25">
      <c r="D78" s="45" t="s">
        <v>1933</v>
      </c>
      <c r="F78" s="46" t="s">
        <v>3728</v>
      </c>
      <c r="G78" s="48" t="s">
        <v>3729</v>
      </c>
      <c r="H78" s="47" t="s">
        <v>3730</v>
      </c>
    </row>
    <row r="79" spans="4:8" x14ac:dyDescent="0.25">
      <c r="D79" s="45" t="s">
        <v>1956</v>
      </c>
      <c r="F79" s="46" t="s">
        <v>3731</v>
      </c>
      <c r="G79" s="48" t="s">
        <v>3732</v>
      </c>
      <c r="H79" s="47" t="s">
        <v>3733</v>
      </c>
    </row>
    <row r="80" spans="4:8" x14ac:dyDescent="0.25">
      <c r="D80" s="45" t="s">
        <v>3734</v>
      </c>
      <c r="F80" s="46" t="s">
        <v>3735</v>
      </c>
      <c r="G80" s="48" t="s">
        <v>3736</v>
      </c>
      <c r="H80" s="47" t="s">
        <v>3737</v>
      </c>
    </row>
    <row r="81" spans="4:8" x14ac:dyDescent="0.25">
      <c r="D81" s="45" t="s">
        <v>2021</v>
      </c>
      <c r="F81" s="46" t="s">
        <v>3738</v>
      </c>
      <c r="G81" s="48" t="s">
        <v>3739</v>
      </c>
      <c r="H81" s="47" t="s">
        <v>3740</v>
      </c>
    </row>
    <row r="82" spans="4:8" x14ac:dyDescent="0.25">
      <c r="D82" s="45" t="s">
        <v>3741</v>
      </c>
      <c r="F82" s="46" t="s">
        <v>3742</v>
      </c>
      <c r="G82" s="48" t="s">
        <v>3743</v>
      </c>
      <c r="H82" s="47" t="s">
        <v>3744</v>
      </c>
    </row>
    <row r="83" spans="4:8" x14ac:dyDescent="0.25">
      <c r="D83" s="45" t="s">
        <v>2040</v>
      </c>
      <c r="F83" s="46" t="s">
        <v>3745</v>
      </c>
      <c r="G83" s="48" t="s">
        <v>3746</v>
      </c>
      <c r="H83" s="47" t="s">
        <v>3747</v>
      </c>
    </row>
    <row r="84" spans="4:8" x14ac:dyDescent="0.25">
      <c r="D84" s="45" t="s">
        <v>3748</v>
      </c>
      <c r="F84" s="46" t="s">
        <v>3749</v>
      </c>
      <c r="G84" s="48" t="s">
        <v>3750</v>
      </c>
      <c r="H84" s="47" t="s">
        <v>3751</v>
      </c>
    </row>
    <row r="85" spans="4:8" x14ac:dyDescent="0.25">
      <c r="D85" s="45" t="s">
        <v>2048</v>
      </c>
      <c r="F85" s="46" t="s">
        <v>3752</v>
      </c>
      <c r="G85" s="48" t="s">
        <v>3482</v>
      </c>
      <c r="H85" s="47" t="s">
        <v>3753</v>
      </c>
    </row>
    <row r="86" spans="4:8" x14ac:dyDescent="0.25">
      <c r="D86" s="45" t="s">
        <v>3754</v>
      </c>
      <c r="F86" s="46" t="s">
        <v>3755</v>
      </c>
      <c r="G86" s="48" t="s">
        <v>3756</v>
      </c>
      <c r="H86" s="47" t="s">
        <v>3757</v>
      </c>
    </row>
    <row r="87" spans="4:8" x14ac:dyDescent="0.25">
      <c r="D87" s="45" t="s">
        <v>2068</v>
      </c>
      <c r="F87" s="46" t="s">
        <v>3758</v>
      </c>
      <c r="G87" s="48" t="s">
        <v>3759</v>
      </c>
      <c r="H87" s="47" t="s">
        <v>3583</v>
      </c>
    </row>
    <row r="88" spans="4:8" x14ac:dyDescent="0.25">
      <c r="D88" s="45" t="s">
        <v>3760</v>
      </c>
      <c r="F88" s="46" t="s">
        <v>3761</v>
      </c>
      <c r="G88" s="48" t="s">
        <v>3762</v>
      </c>
      <c r="H88" s="47" t="s">
        <v>3763</v>
      </c>
    </row>
    <row r="89" spans="4:8" x14ac:dyDescent="0.25">
      <c r="D89" s="45" t="s">
        <v>2086</v>
      </c>
      <c r="F89" s="46" t="s">
        <v>3764</v>
      </c>
      <c r="G89" s="48" t="s">
        <v>3756</v>
      </c>
      <c r="H89" s="47" t="s">
        <v>3765</v>
      </c>
    </row>
    <row r="90" spans="4:8" x14ac:dyDescent="0.25">
      <c r="D90" s="45" t="s">
        <v>3766</v>
      </c>
      <c r="F90" s="46" t="s">
        <v>3767</v>
      </c>
      <c r="G90" s="48" t="s">
        <v>3756</v>
      </c>
      <c r="H90" s="47" t="s">
        <v>3768</v>
      </c>
    </row>
    <row r="91" spans="4:8" x14ac:dyDescent="0.25">
      <c r="D91" s="45" t="s">
        <v>3769</v>
      </c>
      <c r="F91" s="46" t="s">
        <v>3770</v>
      </c>
      <c r="G91" s="48" t="s">
        <v>3756</v>
      </c>
      <c r="H91" s="47" t="s">
        <v>3771</v>
      </c>
    </row>
    <row r="92" spans="4:8" x14ac:dyDescent="0.25">
      <c r="D92" s="45" t="s">
        <v>3772</v>
      </c>
      <c r="F92" s="46" t="s">
        <v>3773</v>
      </c>
      <c r="G92" s="48" t="s">
        <v>3774</v>
      </c>
      <c r="H92" s="47" t="s">
        <v>3775</v>
      </c>
    </row>
    <row r="93" spans="4:8" x14ac:dyDescent="0.25">
      <c r="D93" s="45" t="s">
        <v>3776</v>
      </c>
      <c r="F93" s="46" t="s">
        <v>3777</v>
      </c>
      <c r="G93" s="48" t="s">
        <v>3778</v>
      </c>
      <c r="H93" s="47" t="s">
        <v>3779</v>
      </c>
    </row>
    <row r="94" spans="4:8" x14ac:dyDescent="0.25">
      <c r="D94" s="45" t="s">
        <v>3780</v>
      </c>
      <c r="F94" s="46" t="s">
        <v>3781</v>
      </c>
      <c r="G94" s="48" t="s">
        <v>3778</v>
      </c>
      <c r="H94" s="47" t="s">
        <v>3782</v>
      </c>
    </row>
    <row r="95" spans="4:8" x14ac:dyDescent="0.25">
      <c r="D95" s="45" t="s">
        <v>3783</v>
      </c>
      <c r="F95" s="46" t="s">
        <v>3784</v>
      </c>
      <c r="G95" s="48" t="s">
        <v>3778</v>
      </c>
      <c r="H95" s="47" t="s">
        <v>3785</v>
      </c>
    </row>
    <row r="96" spans="4:8" x14ac:dyDescent="0.25">
      <c r="D96" s="45" t="s">
        <v>3786</v>
      </c>
      <c r="F96" s="46" t="s">
        <v>3787</v>
      </c>
      <c r="G96" s="48" t="s">
        <v>3788</v>
      </c>
      <c r="H96" s="47" t="s">
        <v>3789</v>
      </c>
    </row>
    <row r="97" spans="4:8" x14ac:dyDescent="0.25">
      <c r="D97" s="45" t="s">
        <v>3790</v>
      </c>
      <c r="F97" s="46" t="s">
        <v>3791</v>
      </c>
      <c r="G97" s="48" t="s">
        <v>3792</v>
      </c>
      <c r="H97" s="47" t="s">
        <v>3793</v>
      </c>
    </row>
    <row r="98" spans="4:8" x14ac:dyDescent="0.25">
      <c r="D98" s="45" t="s">
        <v>3794</v>
      </c>
      <c r="F98" s="46" t="s">
        <v>3795</v>
      </c>
      <c r="G98" s="48" t="s">
        <v>3788</v>
      </c>
      <c r="H98" s="47" t="s">
        <v>3796</v>
      </c>
    </row>
    <row r="99" spans="4:8" x14ac:dyDescent="0.25">
      <c r="D99" s="45" t="s">
        <v>3797</v>
      </c>
      <c r="F99" s="46" t="s">
        <v>3798</v>
      </c>
      <c r="G99" s="48" t="s">
        <v>3788</v>
      </c>
      <c r="H99" s="47" t="s">
        <v>3799</v>
      </c>
    </row>
    <row r="100" spans="4:8" x14ac:dyDescent="0.25">
      <c r="D100" s="45" t="s">
        <v>3800</v>
      </c>
      <c r="F100" s="46" t="s">
        <v>3801</v>
      </c>
      <c r="G100" s="48" t="s">
        <v>3802</v>
      </c>
      <c r="H100" s="47" t="s">
        <v>3803</v>
      </c>
    </row>
    <row r="101" spans="4:8" x14ac:dyDescent="0.25">
      <c r="D101" s="45" t="s">
        <v>3804</v>
      </c>
      <c r="F101" s="46" t="s">
        <v>3805</v>
      </c>
      <c r="G101" s="48" t="s">
        <v>3802</v>
      </c>
      <c r="H101" s="47" t="s">
        <v>3806</v>
      </c>
    </row>
    <row r="102" spans="4:8" x14ac:dyDescent="0.25">
      <c r="D102" s="45" t="s">
        <v>3807</v>
      </c>
      <c r="F102" s="46" t="s">
        <v>3808</v>
      </c>
      <c r="G102" s="48" t="s">
        <v>3809</v>
      </c>
      <c r="H102" s="47" t="s">
        <v>3810</v>
      </c>
    </row>
    <row r="103" spans="4:8" x14ac:dyDescent="0.25">
      <c r="D103" s="45" t="s">
        <v>2091</v>
      </c>
      <c r="F103" s="46" t="s">
        <v>3811</v>
      </c>
      <c r="G103" s="48" t="s">
        <v>3812</v>
      </c>
      <c r="H103" s="47" t="s">
        <v>3813</v>
      </c>
    </row>
    <row r="104" spans="4:8" x14ac:dyDescent="0.25">
      <c r="D104" s="45" t="s">
        <v>3814</v>
      </c>
      <c r="F104" s="46" t="s">
        <v>3815</v>
      </c>
      <c r="G104" s="48" t="s">
        <v>3816</v>
      </c>
      <c r="H104" s="47" t="s">
        <v>3817</v>
      </c>
    </row>
    <row r="105" spans="4:8" x14ac:dyDescent="0.25">
      <c r="D105" s="45" t="s">
        <v>3818</v>
      </c>
      <c r="F105" s="46" t="s">
        <v>3819</v>
      </c>
      <c r="G105" s="48" t="s">
        <v>3820</v>
      </c>
      <c r="H105" s="47" t="s">
        <v>3821</v>
      </c>
    </row>
    <row r="106" spans="4:8" x14ac:dyDescent="0.25">
      <c r="D106" s="45" t="s">
        <v>3822</v>
      </c>
      <c r="F106" s="46" t="s">
        <v>3823</v>
      </c>
      <c r="G106" s="48" t="s">
        <v>3824</v>
      </c>
      <c r="H106" s="47" t="s">
        <v>3825</v>
      </c>
    </row>
    <row r="107" spans="4:8" x14ac:dyDescent="0.25">
      <c r="D107" s="45" t="s">
        <v>3826</v>
      </c>
      <c r="F107" s="46" t="s">
        <v>3827</v>
      </c>
      <c r="G107" s="48" t="s">
        <v>3828</v>
      </c>
      <c r="H107" s="47" t="s">
        <v>3829</v>
      </c>
    </row>
    <row r="108" spans="4:8" x14ac:dyDescent="0.25">
      <c r="D108" s="45" t="s">
        <v>3830</v>
      </c>
      <c r="F108" s="46" t="s">
        <v>3831</v>
      </c>
      <c r="G108" s="48" t="s">
        <v>3828</v>
      </c>
      <c r="H108" s="47" t="s">
        <v>3832</v>
      </c>
    </row>
    <row r="109" spans="4:8" x14ac:dyDescent="0.25">
      <c r="D109" s="45" t="s">
        <v>3833</v>
      </c>
      <c r="F109" s="46" t="s">
        <v>3834</v>
      </c>
      <c r="G109" s="48" t="s">
        <v>3835</v>
      </c>
      <c r="H109" s="47" t="s">
        <v>3836</v>
      </c>
    </row>
    <row r="110" spans="4:8" x14ac:dyDescent="0.25">
      <c r="D110" s="45" t="s">
        <v>3837</v>
      </c>
      <c r="F110" s="46" t="s">
        <v>3838</v>
      </c>
      <c r="G110" s="48" t="s">
        <v>3839</v>
      </c>
      <c r="H110" s="47" t="s">
        <v>3840</v>
      </c>
    </row>
    <row r="111" spans="4:8" x14ac:dyDescent="0.25">
      <c r="D111" s="45" t="s">
        <v>3841</v>
      </c>
      <c r="F111" s="46" t="s">
        <v>3842</v>
      </c>
      <c r="G111" s="48" t="s">
        <v>3843</v>
      </c>
      <c r="H111" s="47" t="s">
        <v>3844</v>
      </c>
    </row>
    <row r="112" spans="4:8" x14ac:dyDescent="0.25">
      <c r="D112" s="45" t="s">
        <v>3845</v>
      </c>
      <c r="F112" s="46" t="s">
        <v>3846</v>
      </c>
      <c r="G112" s="48" t="s">
        <v>3517</v>
      </c>
      <c r="H112" s="47" t="s">
        <v>3847</v>
      </c>
    </row>
    <row r="113" spans="4:8" x14ac:dyDescent="0.25">
      <c r="D113" s="45" t="s">
        <v>3848</v>
      </c>
      <c r="F113" s="46" t="s">
        <v>3849</v>
      </c>
      <c r="G113" s="48" t="s">
        <v>3517</v>
      </c>
      <c r="H113" s="47" t="s">
        <v>3850</v>
      </c>
    </row>
    <row r="114" spans="4:8" x14ac:dyDescent="0.25">
      <c r="D114" s="45" t="s">
        <v>3851</v>
      </c>
      <c r="F114" s="46" t="s">
        <v>3852</v>
      </c>
      <c r="G114" s="48" t="s">
        <v>3853</v>
      </c>
      <c r="H114" s="47" t="s">
        <v>681</v>
      </c>
    </row>
    <row r="115" spans="4:8" x14ac:dyDescent="0.25">
      <c r="D115" s="45" t="s">
        <v>3854</v>
      </c>
      <c r="F115" s="46" t="s">
        <v>3855</v>
      </c>
      <c r="G115" s="48" t="s">
        <v>3856</v>
      </c>
      <c r="H115" s="47" t="s">
        <v>3857</v>
      </c>
    </row>
    <row r="116" spans="4:8" x14ac:dyDescent="0.25">
      <c r="D116" s="45" t="s">
        <v>2117</v>
      </c>
      <c r="F116" s="46" t="s">
        <v>3858</v>
      </c>
      <c r="G116" s="48" t="s">
        <v>3859</v>
      </c>
      <c r="H116" s="47" t="s">
        <v>3860</v>
      </c>
    </row>
    <row r="117" spans="4:8" x14ac:dyDescent="0.25">
      <c r="D117" s="45" t="s">
        <v>3861</v>
      </c>
      <c r="F117" s="46" t="s">
        <v>3862</v>
      </c>
      <c r="G117" s="48" t="s">
        <v>3863</v>
      </c>
      <c r="H117" s="47" t="s">
        <v>3864</v>
      </c>
    </row>
    <row r="118" spans="4:8" x14ac:dyDescent="0.25">
      <c r="D118" s="45" t="s">
        <v>2158</v>
      </c>
      <c r="F118" s="46" t="s">
        <v>3865</v>
      </c>
      <c r="G118" s="48" t="s">
        <v>3866</v>
      </c>
      <c r="H118" s="47" t="s">
        <v>3867</v>
      </c>
    </row>
    <row r="119" spans="4:8" x14ac:dyDescent="0.25">
      <c r="D119" s="45" t="s">
        <v>2170</v>
      </c>
      <c r="F119" s="46" t="s">
        <v>3868</v>
      </c>
      <c r="G119" s="48" t="s">
        <v>3869</v>
      </c>
      <c r="H119" s="47" t="s">
        <v>3870</v>
      </c>
    </row>
    <row r="120" spans="4:8" x14ac:dyDescent="0.25">
      <c r="D120" s="45" t="s">
        <v>3871</v>
      </c>
      <c r="F120" s="46" t="s">
        <v>3872</v>
      </c>
      <c r="G120" s="48" t="s">
        <v>3873</v>
      </c>
      <c r="H120" s="47" t="s">
        <v>3874</v>
      </c>
    </row>
    <row r="121" spans="4:8" x14ac:dyDescent="0.25">
      <c r="D121" s="45" t="s">
        <v>2188</v>
      </c>
      <c r="F121" s="46" t="s">
        <v>3875</v>
      </c>
      <c r="G121" s="48" t="s">
        <v>3876</v>
      </c>
      <c r="H121" s="47" t="s">
        <v>1244</v>
      </c>
    </row>
    <row r="122" spans="4:8" x14ac:dyDescent="0.25">
      <c r="D122" s="45" t="s">
        <v>3877</v>
      </c>
      <c r="F122" s="46" t="s">
        <v>3878</v>
      </c>
      <c r="G122" s="48" t="s">
        <v>3879</v>
      </c>
      <c r="H122" s="47" t="s">
        <v>3880</v>
      </c>
    </row>
    <row r="123" spans="4:8" x14ac:dyDescent="0.25">
      <c r="D123" s="45" t="s">
        <v>3881</v>
      </c>
      <c r="F123" s="46" t="s">
        <v>3882</v>
      </c>
      <c r="G123" s="48" t="s">
        <v>3883</v>
      </c>
      <c r="H123" s="47" t="s">
        <v>3884</v>
      </c>
    </row>
    <row r="124" spans="4:8" x14ac:dyDescent="0.25">
      <c r="D124" s="45" t="s">
        <v>3885</v>
      </c>
      <c r="F124" s="46" t="s">
        <v>3886</v>
      </c>
      <c r="G124" s="48" t="s">
        <v>3887</v>
      </c>
      <c r="H124" s="47" t="s">
        <v>3888</v>
      </c>
    </row>
    <row r="125" spans="4:8" x14ac:dyDescent="0.25">
      <c r="D125" s="45" t="s">
        <v>2233</v>
      </c>
      <c r="F125" s="46" t="s">
        <v>3889</v>
      </c>
      <c r="G125" s="48" t="s">
        <v>3890</v>
      </c>
      <c r="H125" s="47" t="s">
        <v>3891</v>
      </c>
    </row>
    <row r="126" spans="4:8" x14ac:dyDescent="0.25">
      <c r="D126" s="45" t="s">
        <v>3892</v>
      </c>
      <c r="F126" s="46" t="s">
        <v>3893</v>
      </c>
      <c r="G126" s="48" t="s">
        <v>3894</v>
      </c>
      <c r="H126" s="47" t="s">
        <v>3895</v>
      </c>
    </row>
    <row r="127" spans="4:8" x14ac:dyDescent="0.25">
      <c r="D127" s="45" t="s">
        <v>3896</v>
      </c>
      <c r="F127" s="46" t="s">
        <v>3897</v>
      </c>
      <c r="G127" s="48" t="s">
        <v>3898</v>
      </c>
      <c r="H127" s="47" t="s">
        <v>1188</v>
      </c>
    </row>
    <row r="128" spans="4:8" x14ac:dyDescent="0.25">
      <c r="D128" s="45" t="s">
        <v>3899</v>
      </c>
      <c r="F128" s="46" t="s">
        <v>3900</v>
      </c>
      <c r="G128" s="48" t="s">
        <v>3901</v>
      </c>
      <c r="H128" s="47" t="s">
        <v>3902</v>
      </c>
    </row>
    <row r="129" spans="4:8" x14ac:dyDescent="0.25">
      <c r="D129" s="45" t="s">
        <v>3903</v>
      </c>
      <c r="F129" s="46" t="s">
        <v>3904</v>
      </c>
      <c r="G129" s="48" t="s">
        <v>3905</v>
      </c>
      <c r="H129" s="47" t="s">
        <v>3906</v>
      </c>
    </row>
    <row r="130" spans="4:8" x14ac:dyDescent="0.25">
      <c r="D130" s="45" t="s">
        <v>3907</v>
      </c>
      <c r="F130" s="46" t="s">
        <v>3908</v>
      </c>
      <c r="G130" s="48" t="s">
        <v>3905</v>
      </c>
      <c r="H130" s="47" t="s">
        <v>3909</v>
      </c>
    </row>
    <row r="131" spans="4:8" x14ac:dyDescent="0.25">
      <c r="D131" s="45" t="s">
        <v>2274</v>
      </c>
      <c r="F131" s="46" t="s">
        <v>3910</v>
      </c>
      <c r="G131" s="48" t="s">
        <v>3911</v>
      </c>
      <c r="H131" s="47" t="s">
        <v>3912</v>
      </c>
    </row>
    <row r="132" spans="4:8" x14ac:dyDescent="0.25">
      <c r="D132" s="45" t="s">
        <v>3913</v>
      </c>
      <c r="F132" s="46" t="s">
        <v>3914</v>
      </c>
      <c r="G132" s="48" t="s">
        <v>3911</v>
      </c>
      <c r="H132" s="47" t="s">
        <v>3915</v>
      </c>
    </row>
    <row r="133" spans="4:8" x14ac:dyDescent="0.25">
      <c r="D133" s="45" t="s">
        <v>2356</v>
      </c>
      <c r="F133" s="46" t="s">
        <v>3916</v>
      </c>
      <c r="G133" s="48" t="s">
        <v>3917</v>
      </c>
      <c r="H133" s="47" t="s">
        <v>3918</v>
      </c>
    </row>
    <row r="134" spans="4:8" x14ac:dyDescent="0.25">
      <c r="D134" s="45" t="s">
        <v>3919</v>
      </c>
      <c r="F134" s="46" t="s">
        <v>3920</v>
      </c>
      <c r="G134" s="48" t="s">
        <v>3921</v>
      </c>
      <c r="H134" s="47" t="s">
        <v>3922</v>
      </c>
    </row>
    <row r="135" spans="4:8" x14ac:dyDescent="0.25">
      <c r="D135" s="45" t="s">
        <v>3923</v>
      </c>
      <c r="F135" s="46" t="s">
        <v>3924</v>
      </c>
      <c r="G135" s="48" t="s">
        <v>3921</v>
      </c>
      <c r="H135" s="47" t="s">
        <v>3925</v>
      </c>
    </row>
    <row r="136" spans="4:8" x14ac:dyDescent="0.25">
      <c r="D136" s="45" t="s">
        <v>3926</v>
      </c>
      <c r="F136" s="46" t="s">
        <v>3927</v>
      </c>
      <c r="G136" s="48" t="s">
        <v>3928</v>
      </c>
      <c r="H136" s="47" t="s">
        <v>3929</v>
      </c>
    </row>
    <row r="137" spans="4:8" x14ac:dyDescent="0.25">
      <c r="D137" s="45" t="s">
        <v>3930</v>
      </c>
      <c r="F137" s="46" t="s">
        <v>3931</v>
      </c>
      <c r="G137" s="48" t="s">
        <v>3932</v>
      </c>
      <c r="H137" s="47" t="s">
        <v>3933</v>
      </c>
    </row>
    <row r="138" spans="4:8" x14ac:dyDescent="0.25">
      <c r="D138" s="45" t="s">
        <v>3934</v>
      </c>
      <c r="F138" s="46" t="s">
        <v>3935</v>
      </c>
      <c r="G138" s="48" t="s">
        <v>3936</v>
      </c>
      <c r="H138" s="47" t="s">
        <v>3937</v>
      </c>
    </row>
    <row r="139" spans="4:8" x14ac:dyDescent="0.25">
      <c r="D139" s="45" t="s">
        <v>3938</v>
      </c>
      <c r="F139" s="46" t="s">
        <v>3939</v>
      </c>
      <c r="G139" s="48" t="s">
        <v>3940</v>
      </c>
      <c r="H139" s="47" t="s">
        <v>3941</v>
      </c>
    </row>
    <row r="140" spans="4:8" x14ac:dyDescent="0.25">
      <c r="D140" s="45" t="s">
        <v>3942</v>
      </c>
      <c r="F140" s="46" t="s">
        <v>3943</v>
      </c>
      <c r="G140" s="48" t="s">
        <v>3944</v>
      </c>
      <c r="H140" s="47" t="s">
        <v>3945</v>
      </c>
    </row>
    <row r="141" spans="4:8" x14ac:dyDescent="0.25">
      <c r="D141" s="45" t="s">
        <v>3946</v>
      </c>
      <c r="F141" s="46" t="s">
        <v>3947</v>
      </c>
      <c r="G141" s="48" t="s">
        <v>3948</v>
      </c>
      <c r="H141" s="47" t="s">
        <v>3949</v>
      </c>
    </row>
    <row r="142" spans="4:8" x14ac:dyDescent="0.25">
      <c r="D142" s="45" t="s">
        <v>2372</v>
      </c>
      <c r="F142" s="46" t="s">
        <v>3950</v>
      </c>
      <c r="G142" s="48" t="s">
        <v>3951</v>
      </c>
      <c r="H142" s="47" t="s">
        <v>1320</v>
      </c>
    </row>
    <row r="143" spans="4:8" x14ac:dyDescent="0.25">
      <c r="D143" s="45" t="s">
        <v>3952</v>
      </c>
      <c r="F143" s="46" t="s">
        <v>3953</v>
      </c>
      <c r="G143" s="48" t="s">
        <v>3954</v>
      </c>
      <c r="H143" s="47" t="s">
        <v>3955</v>
      </c>
    </row>
    <row r="144" spans="4:8" x14ac:dyDescent="0.25">
      <c r="D144" s="45" t="s">
        <v>3956</v>
      </c>
      <c r="F144" s="46" t="s">
        <v>3957</v>
      </c>
      <c r="G144" s="48" t="s">
        <v>3958</v>
      </c>
      <c r="H144" s="47" t="s">
        <v>3959</v>
      </c>
    </row>
    <row r="145" spans="4:8" x14ac:dyDescent="0.25">
      <c r="D145" s="45" t="s">
        <v>2380</v>
      </c>
      <c r="F145" s="46" t="s">
        <v>3960</v>
      </c>
      <c r="G145" s="48" t="s">
        <v>3961</v>
      </c>
      <c r="H145" s="47" t="s">
        <v>3962</v>
      </c>
    </row>
    <row r="146" spans="4:8" x14ac:dyDescent="0.25">
      <c r="D146" s="45" t="s">
        <v>3963</v>
      </c>
      <c r="F146" s="46" t="s">
        <v>3964</v>
      </c>
      <c r="G146" s="48" t="s">
        <v>3961</v>
      </c>
      <c r="H146" s="47" t="s">
        <v>3965</v>
      </c>
    </row>
    <row r="147" spans="4:8" x14ac:dyDescent="0.25">
      <c r="D147" s="45" t="s">
        <v>3966</v>
      </c>
      <c r="F147" s="46" t="s">
        <v>3967</v>
      </c>
      <c r="G147" s="48" t="s">
        <v>3961</v>
      </c>
      <c r="H147" s="47" t="s">
        <v>3968</v>
      </c>
    </row>
    <row r="148" spans="4:8" x14ac:dyDescent="0.25">
      <c r="D148" s="45" t="s">
        <v>3969</v>
      </c>
      <c r="F148" s="46" t="s">
        <v>3970</v>
      </c>
      <c r="G148" s="48" t="s">
        <v>3971</v>
      </c>
      <c r="H148" s="47" t="s">
        <v>3972</v>
      </c>
    </row>
    <row r="149" spans="4:8" x14ac:dyDescent="0.25">
      <c r="D149" s="45" t="s">
        <v>3973</v>
      </c>
      <c r="F149" s="46" t="s">
        <v>3974</v>
      </c>
      <c r="G149" s="48" t="s">
        <v>3971</v>
      </c>
      <c r="H149" s="47" t="s">
        <v>3975</v>
      </c>
    </row>
    <row r="150" spans="4:8" x14ac:dyDescent="0.25">
      <c r="D150" s="45" t="s">
        <v>3976</v>
      </c>
      <c r="F150" s="46" t="s">
        <v>3977</v>
      </c>
      <c r="G150" s="48" t="s">
        <v>3978</v>
      </c>
      <c r="H150" s="47" t="s">
        <v>3979</v>
      </c>
    </row>
    <row r="151" spans="4:8" x14ac:dyDescent="0.25">
      <c r="D151" s="45" t="s">
        <v>3980</v>
      </c>
      <c r="F151" s="46" t="s">
        <v>3981</v>
      </c>
      <c r="G151" s="48" t="s">
        <v>3978</v>
      </c>
      <c r="H151" s="47" t="s">
        <v>3982</v>
      </c>
    </row>
    <row r="152" spans="4:8" x14ac:dyDescent="0.25">
      <c r="D152" s="45" t="s">
        <v>3983</v>
      </c>
      <c r="F152" s="46" t="s">
        <v>3984</v>
      </c>
      <c r="G152" s="48" t="s">
        <v>3985</v>
      </c>
      <c r="H152" s="47" t="s">
        <v>3986</v>
      </c>
    </row>
    <row r="153" spans="4:8" x14ac:dyDescent="0.25">
      <c r="D153" s="45" t="s">
        <v>2776</v>
      </c>
      <c r="F153" s="46" t="s">
        <v>3987</v>
      </c>
      <c r="G153" s="48" t="s">
        <v>3985</v>
      </c>
      <c r="H153" s="47" t="s">
        <v>3988</v>
      </c>
    </row>
    <row r="154" spans="4:8" x14ac:dyDescent="0.25">
      <c r="D154" s="45" t="s">
        <v>2857</v>
      </c>
      <c r="F154" s="46" t="s">
        <v>3989</v>
      </c>
      <c r="G154" s="48" t="s">
        <v>3985</v>
      </c>
      <c r="H154" s="47" t="s">
        <v>3990</v>
      </c>
    </row>
    <row r="155" spans="4:8" x14ac:dyDescent="0.25">
      <c r="D155" s="45" t="s">
        <v>3991</v>
      </c>
      <c r="F155" s="46" t="s">
        <v>3992</v>
      </c>
      <c r="G155" s="48" t="s">
        <v>3993</v>
      </c>
      <c r="H155" s="47" t="s">
        <v>3994</v>
      </c>
    </row>
    <row r="156" spans="4:8" x14ac:dyDescent="0.25">
      <c r="D156" s="45" t="s">
        <v>3995</v>
      </c>
      <c r="F156" s="46" t="s">
        <v>3996</v>
      </c>
      <c r="G156" s="48" t="s">
        <v>3997</v>
      </c>
      <c r="H156" s="47" t="s">
        <v>3998</v>
      </c>
    </row>
    <row r="157" spans="4:8" x14ac:dyDescent="0.25">
      <c r="D157" s="45" t="s">
        <v>2862</v>
      </c>
      <c r="F157" s="46" t="s">
        <v>3999</v>
      </c>
      <c r="G157" s="48" t="s">
        <v>4000</v>
      </c>
      <c r="H157" s="47" t="s">
        <v>4001</v>
      </c>
    </row>
    <row r="158" spans="4:8" x14ac:dyDescent="0.25">
      <c r="D158" s="45" t="s">
        <v>4002</v>
      </c>
      <c r="F158" s="46" t="s">
        <v>4003</v>
      </c>
      <c r="G158" s="48" t="s">
        <v>4004</v>
      </c>
      <c r="H158" s="47" t="s">
        <v>4005</v>
      </c>
    </row>
    <row r="159" spans="4:8" x14ac:dyDescent="0.25">
      <c r="D159" s="45" t="s">
        <v>4006</v>
      </c>
      <c r="F159" s="46" t="s">
        <v>4007</v>
      </c>
      <c r="G159" s="48" t="s">
        <v>4008</v>
      </c>
      <c r="H159" s="47" t="s">
        <v>4009</v>
      </c>
    </row>
    <row r="160" spans="4:8" x14ac:dyDescent="0.25">
      <c r="D160" s="45" t="s">
        <v>4010</v>
      </c>
      <c r="F160" s="46" t="s">
        <v>4011</v>
      </c>
      <c r="G160" s="48" t="s">
        <v>4012</v>
      </c>
      <c r="H160" s="47" t="s">
        <v>4013</v>
      </c>
    </row>
    <row r="161" spans="4:8" x14ac:dyDescent="0.25">
      <c r="D161" s="45" t="s">
        <v>4014</v>
      </c>
      <c r="F161" s="46" t="s">
        <v>4015</v>
      </c>
      <c r="G161" s="48" t="s">
        <v>4016</v>
      </c>
      <c r="H161" s="47" t="s">
        <v>4017</v>
      </c>
    </row>
    <row r="162" spans="4:8" x14ac:dyDescent="0.25">
      <c r="D162" s="45" t="s">
        <v>2874</v>
      </c>
      <c r="F162" s="46" t="s">
        <v>4018</v>
      </c>
      <c r="G162" s="48" t="s">
        <v>4019</v>
      </c>
      <c r="H162" s="47" t="s">
        <v>4020</v>
      </c>
    </row>
    <row r="163" spans="4:8" x14ac:dyDescent="0.25">
      <c r="D163" s="45" t="s">
        <v>2893</v>
      </c>
      <c r="F163" s="46" t="s">
        <v>4021</v>
      </c>
      <c r="G163" s="48" t="s">
        <v>4022</v>
      </c>
      <c r="H163" s="47" t="s">
        <v>4023</v>
      </c>
    </row>
    <row r="164" spans="4:8" x14ac:dyDescent="0.25">
      <c r="D164" s="45" t="s">
        <v>3064</v>
      </c>
      <c r="F164" s="46" t="s">
        <v>4024</v>
      </c>
      <c r="G164" s="48" t="s">
        <v>4025</v>
      </c>
      <c r="H164" s="47" t="s">
        <v>4026</v>
      </c>
    </row>
    <row r="165" spans="4:8" x14ac:dyDescent="0.25">
      <c r="D165" s="45" t="s">
        <v>4027</v>
      </c>
      <c r="F165" s="46" t="s">
        <v>4028</v>
      </c>
      <c r="G165" s="48" t="s">
        <v>4029</v>
      </c>
      <c r="H165" s="47" t="s">
        <v>4030</v>
      </c>
    </row>
    <row r="166" spans="4:8" x14ac:dyDescent="0.25">
      <c r="D166" s="45" t="s">
        <v>3069</v>
      </c>
      <c r="F166" s="46" t="s">
        <v>4031</v>
      </c>
      <c r="G166" s="48" t="s">
        <v>4032</v>
      </c>
      <c r="H166" s="47" t="s">
        <v>4033</v>
      </c>
    </row>
    <row r="167" spans="4:8" ht="13.2" x14ac:dyDescent="0.25">
      <c r="D167" s="45" t="s">
        <v>3079</v>
      </c>
      <c r="F167" s="67" t="s">
        <v>4034</v>
      </c>
      <c r="G167" s="48" t="s">
        <v>4035</v>
      </c>
      <c r="H167" s="47" t="s">
        <v>4036</v>
      </c>
    </row>
    <row r="168" spans="4:8" ht="13.2" x14ac:dyDescent="0.25">
      <c r="D168" s="45" t="s">
        <v>4037</v>
      </c>
      <c r="F168" s="67" t="s">
        <v>4038</v>
      </c>
      <c r="G168" s="48" t="s">
        <v>4039</v>
      </c>
      <c r="H168" s="47" t="s">
        <v>4040</v>
      </c>
    </row>
    <row r="169" spans="4:8" ht="13.2" x14ac:dyDescent="0.25">
      <c r="D169" s="45" t="s">
        <v>4041</v>
      </c>
      <c r="F169" s="67" t="s">
        <v>4042</v>
      </c>
      <c r="G169" s="48" t="s">
        <v>4039</v>
      </c>
      <c r="H169" s="47" t="s">
        <v>4043</v>
      </c>
    </row>
    <row r="170" spans="4:8" ht="13.2" x14ac:dyDescent="0.25">
      <c r="D170" s="45" t="s">
        <v>3086</v>
      </c>
      <c r="F170" s="67" t="s">
        <v>4044</v>
      </c>
      <c r="G170" s="48" t="s">
        <v>4039</v>
      </c>
      <c r="H170" s="47" t="s">
        <v>4045</v>
      </c>
    </row>
    <row r="171" spans="4:8" ht="13.2" x14ac:dyDescent="0.25">
      <c r="D171" s="45" t="s">
        <v>3126</v>
      </c>
      <c r="F171" s="67" t="s">
        <v>4046</v>
      </c>
      <c r="G171" s="48" t="s">
        <v>4039</v>
      </c>
      <c r="H171" s="47" t="s">
        <v>4047</v>
      </c>
    </row>
    <row r="172" spans="4:8" ht="13.2" x14ac:dyDescent="0.25">
      <c r="D172" s="45" t="s">
        <v>4048</v>
      </c>
      <c r="F172" s="67" t="s">
        <v>4049</v>
      </c>
      <c r="G172" s="48" t="s">
        <v>4050</v>
      </c>
      <c r="H172" s="47" t="s">
        <v>4051</v>
      </c>
    </row>
    <row r="173" spans="4:8" ht="13.2" x14ac:dyDescent="0.25">
      <c r="D173" s="45" t="s">
        <v>4052</v>
      </c>
      <c r="F173" s="67" t="s">
        <v>4053</v>
      </c>
      <c r="G173" s="48" t="s">
        <v>4054</v>
      </c>
      <c r="H173" s="47" t="s">
        <v>4055</v>
      </c>
    </row>
    <row r="174" spans="4:8" ht="13.2" x14ac:dyDescent="0.25">
      <c r="D174" s="45" t="s">
        <v>3133</v>
      </c>
      <c r="F174" s="67" t="s">
        <v>4056</v>
      </c>
      <c r="G174" s="48" t="s">
        <v>4057</v>
      </c>
      <c r="H174" s="47" t="s">
        <v>4058</v>
      </c>
    </row>
    <row r="175" spans="4:8" ht="13.2" x14ac:dyDescent="0.25">
      <c r="D175" s="45" t="s">
        <v>4059</v>
      </c>
      <c r="F175" s="67" t="s">
        <v>4060</v>
      </c>
      <c r="G175" s="48" t="s">
        <v>4057</v>
      </c>
      <c r="H175" s="47" t="s">
        <v>4061</v>
      </c>
    </row>
    <row r="176" spans="4:8" ht="13.2" x14ac:dyDescent="0.25">
      <c r="D176" s="45" t="s">
        <v>4062</v>
      </c>
      <c r="F176" s="67" t="s">
        <v>4063</v>
      </c>
      <c r="G176" s="48" t="s">
        <v>4064</v>
      </c>
      <c r="H176" s="47" t="s">
        <v>4065</v>
      </c>
    </row>
    <row r="177" spans="4:8" ht="13.2" x14ac:dyDescent="0.25">
      <c r="D177" s="45" t="s">
        <v>4066</v>
      </c>
      <c r="F177" s="67" t="s">
        <v>4067</v>
      </c>
      <c r="G177" s="48" t="s">
        <v>4068</v>
      </c>
      <c r="H177" s="47" t="s">
        <v>4069</v>
      </c>
    </row>
    <row r="178" spans="4:8" ht="13.2" x14ac:dyDescent="0.25">
      <c r="D178" s="45" t="s">
        <v>4070</v>
      </c>
      <c r="F178" s="67" t="s">
        <v>4071</v>
      </c>
      <c r="G178" s="48" t="s">
        <v>4064</v>
      </c>
      <c r="H178" s="47" t="s">
        <v>4072</v>
      </c>
    </row>
    <row r="179" spans="4:8" ht="13.2" x14ac:dyDescent="0.25">
      <c r="D179" s="45" t="s">
        <v>4073</v>
      </c>
      <c r="F179" s="67" t="s">
        <v>4074</v>
      </c>
      <c r="G179" s="48" t="s">
        <v>4064</v>
      </c>
      <c r="H179" s="47" t="s">
        <v>4075</v>
      </c>
    </row>
    <row r="180" spans="4:8" ht="13.2" x14ac:dyDescent="0.25">
      <c r="D180" s="45" t="s">
        <v>4076</v>
      </c>
      <c r="F180" s="67" t="s">
        <v>4077</v>
      </c>
      <c r="G180" s="48" t="s">
        <v>4078</v>
      </c>
      <c r="H180" s="47" t="s">
        <v>4079</v>
      </c>
    </row>
    <row r="181" spans="4:8" ht="13.2" x14ac:dyDescent="0.25">
      <c r="D181" s="45" t="s">
        <v>4080</v>
      </c>
      <c r="F181" s="67" t="s">
        <v>4081</v>
      </c>
      <c r="G181" s="48" t="s">
        <v>4082</v>
      </c>
      <c r="H181" s="47" t="s">
        <v>4083</v>
      </c>
    </row>
    <row r="182" spans="4:8" ht="13.2" x14ac:dyDescent="0.25">
      <c r="D182" s="45" t="s">
        <v>4084</v>
      </c>
      <c r="F182" s="67" t="s">
        <v>4085</v>
      </c>
      <c r="G182" s="48" t="s">
        <v>4086</v>
      </c>
      <c r="H182" s="47" t="s">
        <v>4087</v>
      </c>
    </row>
    <row r="183" spans="4:8" ht="13.2" x14ac:dyDescent="0.25">
      <c r="D183" s="45" t="s">
        <v>4088</v>
      </c>
      <c r="F183" s="67" t="s">
        <v>4089</v>
      </c>
      <c r="G183" s="48" t="s">
        <v>4090</v>
      </c>
      <c r="H183" s="47" t="s">
        <v>4091</v>
      </c>
    </row>
    <row r="184" spans="4:8" ht="13.2" x14ac:dyDescent="0.25">
      <c r="D184" s="45" t="s">
        <v>4092</v>
      </c>
      <c r="F184" s="67" t="s">
        <v>4093</v>
      </c>
      <c r="G184" s="48" t="s">
        <v>4094</v>
      </c>
      <c r="H184" s="47" t="s">
        <v>4095</v>
      </c>
    </row>
    <row r="185" spans="4:8" ht="13.2" x14ac:dyDescent="0.25">
      <c r="D185" s="45" t="s">
        <v>3182</v>
      </c>
      <c r="F185" s="67" t="s">
        <v>4096</v>
      </c>
      <c r="G185" s="48" t="s">
        <v>4097</v>
      </c>
      <c r="H185" s="47" t="s">
        <v>4098</v>
      </c>
    </row>
    <row r="186" spans="4:8" ht="13.2" x14ac:dyDescent="0.25">
      <c r="D186" s="45" t="s">
        <v>4099</v>
      </c>
      <c r="F186" s="67" t="s">
        <v>4100</v>
      </c>
      <c r="G186" s="48" t="s">
        <v>3532</v>
      </c>
      <c r="H186" s="47" t="s">
        <v>4101</v>
      </c>
    </row>
    <row r="187" spans="4:8" ht="13.2" x14ac:dyDescent="0.25">
      <c r="D187" s="45" t="s">
        <v>3323</v>
      </c>
      <c r="F187" s="67" t="s">
        <v>4102</v>
      </c>
      <c r="G187" s="48" t="s">
        <v>3532</v>
      </c>
      <c r="H187" s="47" t="s">
        <v>4103</v>
      </c>
    </row>
    <row r="188" spans="4:8" ht="13.2" x14ac:dyDescent="0.25">
      <c r="D188" s="45" t="s">
        <v>2807</v>
      </c>
      <c r="F188" s="67" t="s">
        <v>4104</v>
      </c>
      <c r="G188" s="48" t="s">
        <v>3532</v>
      </c>
      <c r="H188" s="47" t="s">
        <v>4105</v>
      </c>
    </row>
    <row r="189" spans="4:8" ht="13.2" x14ac:dyDescent="0.25">
      <c r="D189" s="45" t="s">
        <v>4106</v>
      </c>
      <c r="F189" s="67" t="s">
        <v>4107</v>
      </c>
      <c r="G189" s="48" t="s">
        <v>4097</v>
      </c>
      <c r="H189" s="47" t="s">
        <v>4108</v>
      </c>
    </row>
    <row r="190" spans="4:8" ht="13.2" x14ac:dyDescent="0.25">
      <c r="D190" s="45" t="s">
        <v>3192</v>
      </c>
      <c r="F190" s="67" t="s">
        <v>4109</v>
      </c>
      <c r="G190" s="48" t="s">
        <v>4097</v>
      </c>
      <c r="H190" s="47" t="s">
        <v>4110</v>
      </c>
    </row>
    <row r="191" spans="4:8" ht="13.2" x14ac:dyDescent="0.25">
      <c r="D191" s="45" t="s">
        <v>4111</v>
      </c>
      <c r="F191" s="67" t="s">
        <v>4112</v>
      </c>
      <c r="G191" s="48" t="s">
        <v>4113</v>
      </c>
      <c r="H191" s="47" t="s">
        <v>4114</v>
      </c>
    </row>
    <row r="192" spans="4:8" ht="13.2" x14ac:dyDescent="0.25">
      <c r="D192" s="45" t="s">
        <v>4115</v>
      </c>
      <c r="F192" s="67" t="s">
        <v>4116</v>
      </c>
      <c r="G192" s="48" t="s">
        <v>4113</v>
      </c>
      <c r="H192" s="47" t="s">
        <v>4117</v>
      </c>
    </row>
    <row r="193" spans="4:8" ht="13.2" x14ac:dyDescent="0.25">
      <c r="D193" s="45" t="s">
        <v>4118</v>
      </c>
      <c r="F193" s="67" t="s">
        <v>4119</v>
      </c>
      <c r="G193" s="48" t="s">
        <v>4120</v>
      </c>
      <c r="H193" s="47" t="s">
        <v>4121</v>
      </c>
    </row>
    <row r="194" spans="4:8" ht="13.2" x14ac:dyDescent="0.25">
      <c r="D194" s="45" t="s">
        <v>3297</v>
      </c>
      <c r="F194" s="67" t="s">
        <v>4122</v>
      </c>
      <c r="G194" s="48" t="s">
        <v>4123</v>
      </c>
      <c r="H194" s="47" t="s">
        <v>4124</v>
      </c>
    </row>
    <row r="195" spans="4:8" ht="13.2" x14ac:dyDescent="0.25">
      <c r="D195" s="45" t="s">
        <v>3304</v>
      </c>
      <c r="F195" s="67" t="s">
        <v>4125</v>
      </c>
      <c r="G195" s="48" t="s">
        <v>4126</v>
      </c>
      <c r="H195" s="47" t="s">
        <v>4127</v>
      </c>
    </row>
    <row r="196" spans="4:8" ht="13.2" x14ac:dyDescent="0.25">
      <c r="D196" s="45" t="s">
        <v>3333</v>
      </c>
      <c r="F196" s="67" t="s">
        <v>4128</v>
      </c>
      <c r="G196" s="48" t="s">
        <v>4129</v>
      </c>
      <c r="H196" s="47" t="s">
        <v>4130</v>
      </c>
    </row>
    <row r="197" spans="4:8" ht="13.2" x14ac:dyDescent="0.25">
      <c r="D197" s="45" t="s">
        <v>4131</v>
      </c>
      <c r="F197" s="67" t="s">
        <v>4132</v>
      </c>
      <c r="G197" s="48" t="s">
        <v>4133</v>
      </c>
      <c r="H197" s="47" t="s">
        <v>4134</v>
      </c>
    </row>
    <row r="198" spans="4:8" ht="13.2" x14ac:dyDescent="0.25">
      <c r="D198" s="49" t="s">
        <v>3345</v>
      </c>
      <c r="F198" s="67" t="s">
        <v>4135</v>
      </c>
      <c r="G198" s="48" t="s">
        <v>3513</v>
      </c>
      <c r="H198" s="47" t="s">
        <v>4136</v>
      </c>
    </row>
    <row r="199" spans="4:8" ht="13.2" x14ac:dyDescent="0.25">
      <c r="F199" s="67" t="s">
        <v>4137</v>
      </c>
      <c r="G199" s="48" t="s">
        <v>3513</v>
      </c>
      <c r="H199" s="47" t="s">
        <v>4138</v>
      </c>
    </row>
    <row r="200" spans="4:8" ht="13.2" x14ac:dyDescent="0.25">
      <c r="F200" s="67" t="s">
        <v>4139</v>
      </c>
      <c r="G200" s="48" t="s">
        <v>4140</v>
      </c>
      <c r="H200" s="47" t="s">
        <v>4141</v>
      </c>
    </row>
    <row r="201" spans="4:8" ht="13.2" x14ac:dyDescent="0.25">
      <c r="F201" s="67" t="s">
        <v>4142</v>
      </c>
      <c r="G201" s="48" t="s">
        <v>4143</v>
      </c>
      <c r="H201" s="47" t="s">
        <v>4144</v>
      </c>
    </row>
    <row r="202" spans="4:8" ht="13.2" x14ac:dyDescent="0.25">
      <c r="F202" s="67" t="s">
        <v>4145</v>
      </c>
      <c r="G202" s="48" t="s">
        <v>4146</v>
      </c>
      <c r="H202" s="47" t="s">
        <v>4147</v>
      </c>
    </row>
    <row r="203" spans="4:8" ht="13.2" x14ac:dyDescent="0.25">
      <c r="F203" s="67" t="s">
        <v>4148</v>
      </c>
      <c r="G203" s="48" t="s">
        <v>4149</v>
      </c>
      <c r="H203" s="47" t="s">
        <v>4150</v>
      </c>
    </row>
    <row r="204" spans="4:8" ht="13.2" x14ac:dyDescent="0.25">
      <c r="F204" s="67" t="s">
        <v>4151</v>
      </c>
      <c r="G204" s="48" t="s">
        <v>4152</v>
      </c>
      <c r="H204" s="47" t="s">
        <v>4153</v>
      </c>
    </row>
    <row r="205" spans="4:8" ht="13.2" x14ac:dyDescent="0.25">
      <c r="F205" s="67" t="s">
        <v>4154</v>
      </c>
      <c r="G205" s="48" t="s">
        <v>4155</v>
      </c>
      <c r="H205" s="47" t="s">
        <v>4156</v>
      </c>
    </row>
    <row r="206" spans="4:8" ht="13.2" x14ac:dyDescent="0.25">
      <c r="F206" s="67" t="s">
        <v>4157</v>
      </c>
      <c r="G206" s="48" t="s">
        <v>4158</v>
      </c>
      <c r="H206" s="47" t="s">
        <v>4159</v>
      </c>
    </row>
    <row r="207" spans="4:8" ht="13.2" x14ac:dyDescent="0.25">
      <c r="F207" s="67" t="s">
        <v>4160</v>
      </c>
      <c r="G207" s="48" t="s">
        <v>4161</v>
      </c>
      <c r="H207" s="47" t="s">
        <v>4162</v>
      </c>
    </row>
    <row r="208" spans="4:8" ht="13.2" x14ac:dyDescent="0.25">
      <c r="F208" s="67" t="s">
        <v>4163</v>
      </c>
      <c r="G208" s="48" t="s">
        <v>4164</v>
      </c>
      <c r="H208" s="47" t="s">
        <v>934</v>
      </c>
    </row>
    <row r="209" spans="6:8" ht="13.2" x14ac:dyDescent="0.25">
      <c r="F209" s="67" t="s">
        <v>4165</v>
      </c>
      <c r="G209" s="48" t="s">
        <v>4166</v>
      </c>
      <c r="H209" s="47" t="s">
        <v>1228</v>
      </c>
    </row>
    <row r="210" spans="6:8" ht="13.2" x14ac:dyDescent="0.25">
      <c r="F210" s="67" t="s">
        <v>4167</v>
      </c>
      <c r="G210" s="48" t="s">
        <v>4168</v>
      </c>
      <c r="H210" s="47" t="s">
        <v>1175</v>
      </c>
    </row>
    <row r="211" spans="6:8" ht="13.2" x14ac:dyDescent="0.25">
      <c r="F211" s="67" t="s">
        <v>4169</v>
      </c>
      <c r="G211" s="48" t="s">
        <v>4170</v>
      </c>
      <c r="H211" s="47" t="s">
        <v>997</v>
      </c>
    </row>
    <row r="212" spans="6:8" ht="13.2" x14ac:dyDescent="0.25">
      <c r="F212" s="67" t="s">
        <v>1232</v>
      </c>
      <c r="G212" s="48" t="s">
        <v>4171</v>
      </c>
      <c r="H212" s="47" t="s">
        <v>1233</v>
      </c>
    </row>
    <row r="213" spans="6:8" ht="13.2" x14ac:dyDescent="0.25">
      <c r="F213" s="67" t="s">
        <v>4172</v>
      </c>
      <c r="G213" s="48" t="s">
        <v>4173</v>
      </c>
      <c r="H213" s="47" t="s">
        <v>219</v>
      </c>
    </row>
    <row r="214" spans="6:8" ht="13.2" x14ac:dyDescent="0.25">
      <c r="F214" s="67" t="s">
        <v>4174</v>
      </c>
      <c r="G214" s="48" t="s">
        <v>3410</v>
      </c>
      <c r="H214" s="47" t="s">
        <v>1664</v>
      </c>
    </row>
    <row r="215" spans="6:8" ht="13.2" x14ac:dyDescent="0.25">
      <c r="F215" s="67" t="s">
        <v>4175</v>
      </c>
      <c r="G215" s="48" t="s">
        <v>3410</v>
      </c>
      <c r="H215" s="47" t="s">
        <v>4176</v>
      </c>
    </row>
    <row r="216" spans="6:8" ht="13.2" x14ac:dyDescent="0.25">
      <c r="F216" s="67" t="s">
        <v>4177</v>
      </c>
      <c r="G216" s="48" t="s">
        <v>4178</v>
      </c>
      <c r="H216" s="47" t="s">
        <v>4179</v>
      </c>
    </row>
    <row r="217" spans="6:8" ht="13.2" x14ac:dyDescent="0.25">
      <c r="F217" s="67" t="s">
        <v>4180</v>
      </c>
      <c r="G217" s="48" t="s">
        <v>4178</v>
      </c>
      <c r="H217" s="47" t="s">
        <v>2382</v>
      </c>
    </row>
    <row r="218" spans="6:8" ht="13.2" x14ac:dyDescent="0.25">
      <c r="F218" s="67" t="s">
        <v>4181</v>
      </c>
      <c r="G218" s="48" t="s">
        <v>4182</v>
      </c>
      <c r="H218" s="47" t="s">
        <v>4183</v>
      </c>
    </row>
    <row r="219" spans="6:8" ht="13.2" x14ac:dyDescent="0.25">
      <c r="F219" s="67" t="s">
        <v>4184</v>
      </c>
      <c r="G219" s="48" t="s">
        <v>4178</v>
      </c>
      <c r="H219" s="47" t="s">
        <v>4185</v>
      </c>
    </row>
    <row r="220" spans="6:8" ht="13.2" x14ac:dyDescent="0.25">
      <c r="F220" s="67" t="s">
        <v>4186</v>
      </c>
      <c r="G220" s="48" t="s">
        <v>4187</v>
      </c>
      <c r="H220" s="47" t="s">
        <v>4188</v>
      </c>
    </row>
    <row r="221" spans="6:8" ht="13.2" x14ac:dyDescent="0.25">
      <c r="F221" s="67" t="s">
        <v>4189</v>
      </c>
      <c r="G221" s="48" t="s">
        <v>4190</v>
      </c>
      <c r="H221" s="47" t="s">
        <v>4191</v>
      </c>
    </row>
    <row r="222" spans="6:8" ht="13.2" x14ac:dyDescent="0.25">
      <c r="F222" s="67" t="s">
        <v>4192</v>
      </c>
      <c r="G222" s="48" t="s">
        <v>4193</v>
      </c>
      <c r="H222" s="47" t="s">
        <v>3836</v>
      </c>
    </row>
    <row r="223" spans="6:8" ht="13.2" x14ac:dyDescent="0.25">
      <c r="F223" s="67" t="s">
        <v>4194</v>
      </c>
      <c r="G223" s="48" t="s">
        <v>4195</v>
      </c>
      <c r="H223" s="47" t="s">
        <v>4196</v>
      </c>
    </row>
    <row r="224" spans="6:8" ht="13.2" x14ac:dyDescent="0.25">
      <c r="F224" s="67" t="s">
        <v>4197</v>
      </c>
      <c r="G224" s="48" t="s">
        <v>4198</v>
      </c>
      <c r="H224" s="47" t="s">
        <v>4199</v>
      </c>
    </row>
    <row r="225" spans="6:8" ht="13.2" x14ac:dyDescent="0.25">
      <c r="F225" s="67" t="s">
        <v>4200</v>
      </c>
      <c r="G225" s="48" t="s">
        <v>4201</v>
      </c>
      <c r="H225" s="47" t="s">
        <v>4202</v>
      </c>
    </row>
    <row r="226" spans="6:8" ht="13.2" x14ac:dyDescent="0.25">
      <c r="F226" s="67" t="s">
        <v>4203</v>
      </c>
      <c r="G226" s="48" t="s">
        <v>4204</v>
      </c>
      <c r="H226" s="47" t="s">
        <v>4205</v>
      </c>
    </row>
    <row r="227" spans="6:8" ht="13.2" x14ac:dyDescent="0.25">
      <c r="F227" s="67" t="s">
        <v>4206</v>
      </c>
      <c r="G227" s="48" t="s">
        <v>4204</v>
      </c>
      <c r="H227" s="47" t="s">
        <v>4207</v>
      </c>
    </row>
    <row r="228" spans="6:8" ht="13.2" x14ac:dyDescent="0.25">
      <c r="F228" s="67" t="s">
        <v>4208</v>
      </c>
      <c r="G228" s="48" t="s">
        <v>4209</v>
      </c>
      <c r="H228" s="47" t="s">
        <v>4210</v>
      </c>
    </row>
    <row r="229" spans="6:8" ht="13.2" x14ac:dyDescent="0.25">
      <c r="F229" s="67" t="s">
        <v>4211</v>
      </c>
      <c r="G229" s="48" t="s">
        <v>4212</v>
      </c>
      <c r="H229" s="47" t="s">
        <v>4213</v>
      </c>
    </row>
    <row r="230" spans="6:8" ht="13.2" x14ac:dyDescent="0.25">
      <c r="F230" s="67" t="s">
        <v>4214</v>
      </c>
      <c r="G230" s="48" t="s">
        <v>4215</v>
      </c>
      <c r="H230" s="47" t="s">
        <v>4216</v>
      </c>
    </row>
    <row r="231" spans="6:8" ht="13.2" x14ac:dyDescent="0.25">
      <c r="F231" s="67" t="s">
        <v>4217</v>
      </c>
      <c r="G231" s="48" t="s">
        <v>4218</v>
      </c>
      <c r="H231" s="47" t="s">
        <v>4219</v>
      </c>
    </row>
    <row r="232" spans="6:8" ht="13.2" x14ac:dyDescent="0.25">
      <c r="F232" s="67" t="s">
        <v>4220</v>
      </c>
      <c r="G232" s="48" t="s">
        <v>4221</v>
      </c>
      <c r="H232" s="47" t="s">
        <v>4222</v>
      </c>
    </row>
    <row r="233" spans="6:8" ht="13.2" x14ac:dyDescent="0.25">
      <c r="F233" s="67" t="s">
        <v>4223</v>
      </c>
      <c r="G233" s="48" t="s">
        <v>4221</v>
      </c>
      <c r="H233" s="47" t="s">
        <v>4224</v>
      </c>
    </row>
    <row r="234" spans="6:8" ht="13.2" x14ac:dyDescent="0.25">
      <c r="F234" s="67" t="s">
        <v>4225</v>
      </c>
      <c r="G234" s="48" t="s">
        <v>4221</v>
      </c>
      <c r="H234" s="47" t="s">
        <v>4226</v>
      </c>
    </row>
    <row r="235" spans="6:8" ht="13.2" x14ac:dyDescent="0.25">
      <c r="F235" s="67" t="s">
        <v>4227</v>
      </c>
      <c r="G235" s="48" t="s">
        <v>4228</v>
      </c>
      <c r="H235" s="47" t="s">
        <v>4229</v>
      </c>
    </row>
    <row r="236" spans="6:8" ht="13.2" x14ac:dyDescent="0.25">
      <c r="F236" s="67" t="s">
        <v>4230</v>
      </c>
      <c r="G236" s="48" t="s">
        <v>4231</v>
      </c>
      <c r="H236" s="47" t="s">
        <v>4232</v>
      </c>
    </row>
    <row r="237" spans="6:8" ht="13.2" x14ac:dyDescent="0.25">
      <c r="F237" s="67" t="s">
        <v>4233</v>
      </c>
      <c r="G237" s="48" t="s">
        <v>4234</v>
      </c>
      <c r="H237" s="47" t="s">
        <v>4235</v>
      </c>
    </row>
    <row r="238" spans="6:8" ht="13.2" x14ac:dyDescent="0.25">
      <c r="F238" s="67" t="s">
        <v>4236</v>
      </c>
      <c r="G238" s="48" t="s">
        <v>4237</v>
      </c>
      <c r="H238" s="47" t="s">
        <v>4238</v>
      </c>
    </row>
    <row r="239" spans="6:8" ht="13.2" x14ac:dyDescent="0.25">
      <c r="F239" s="67" t="s">
        <v>4239</v>
      </c>
      <c r="G239" s="48" t="s">
        <v>4240</v>
      </c>
      <c r="H239" s="47" t="s">
        <v>4241</v>
      </c>
    </row>
    <row r="240" spans="6:8" ht="13.2" x14ac:dyDescent="0.25">
      <c r="F240" s="67" t="s">
        <v>4242</v>
      </c>
      <c r="G240" s="48" t="s">
        <v>4243</v>
      </c>
      <c r="H240" s="47" t="s">
        <v>4244</v>
      </c>
    </row>
    <row r="241" spans="6:8" ht="13.2" x14ac:dyDescent="0.25">
      <c r="F241" s="67" t="s">
        <v>4245</v>
      </c>
      <c r="G241" s="48" t="s">
        <v>4246</v>
      </c>
      <c r="H241" s="47" t="s">
        <v>4247</v>
      </c>
    </row>
    <row r="242" spans="6:8" ht="13.2" x14ac:dyDescent="0.25">
      <c r="F242" s="67" t="s">
        <v>4248</v>
      </c>
      <c r="G242" s="48" t="s">
        <v>4249</v>
      </c>
      <c r="H242" s="47" t="s">
        <v>4250</v>
      </c>
    </row>
    <row r="243" spans="6:8" ht="13.2" x14ac:dyDescent="0.25">
      <c r="F243" s="67" t="s">
        <v>4251</v>
      </c>
      <c r="G243" s="48" t="s">
        <v>4249</v>
      </c>
      <c r="H243" s="47" t="s">
        <v>4252</v>
      </c>
    </row>
    <row r="244" spans="6:8" x14ac:dyDescent="0.25">
      <c r="F244" s="46" t="s">
        <v>4253</v>
      </c>
      <c r="G244" s="48" t="s">
        <v>4254</v>
      </c>
      <c r="H244" s="47" t="s">
        <v>4255</v>
      </c>
    </row>
    <row r="245" spans="6:8" ht="13.2" x14ac:dyDescent="0.25">
      <c r="F245" s="67" t="s">
        <v>4256</v>
      </c>
      <c r="G245" s="48" t="s">
        <v>4257</v>
      </c>
      <c r="H245" s="47" t="s">
        <v>4258</v>
      </c>
    </row>
    <row r="246" spans="6:8" ht="13.2" x14ac:dyDescent="0.25">
      <c r="F246" s="67" t="s">
        <v>4259</v>
      </c>
      <c r="G246" s="48" t="s">
        <v>4249</v>
      </c>
      <c r="H246" s="47" t="s">
        <v>4260</v>
      </c>
    </row>
    <row r="247" spans="6:8" ht="13.2" x14ac:dyDescent="0.25">
      <c r="F247" s="67" t="s">
        <v>4261</v>
      </c>
      <c r="G247" s="48" t="s">
        <v>4262</v>
      </c>
      <c r="H247" s="47" t="s">
        <v>4263</v>
      </c>
    </row>
    <row r="248" spans="6:8" ht="13.2" x14ac:dyDescent="0.25">
      <c r="F248" s="67" t="s">
        <v>4264</v>
      </c>
      <c r="G248" s="48" t="s">
        <v>4265</v>
      </c>
      <c r="H248" s="47" t="s">
        <v>4266</v>
      </c>
    </row>
    <row r="249" spans="6:8" ht="13.2" x14ac:dyDescent="0.25">
      <c r="F249" s="67" t="s">
        <v>4267</v>
      </c>
      <c r="G249" s="48" t="s">
        <v>4265</v>
      </c>
      <c r="H249" s="47" t="s">
        <v>4268</v>
      </c>
    </row>
    <row r="250" spans="6:8" ht="13.2" x14ac:dyDescent="0.25">
      <c r="F250" s="67" t="s">
        <v>4269</v>
      </c>
      <c r="G250" s="48" t="s">
        <v>4265</v>
      </c>
      <c r="H250" s="47" t="s">
        <v>4270</v>
      </c>
    </row>
    <row r="251" spans="6:8" ht="13.2" x14ac:dyDescent="0.25">
      <c r="F251" s="67" t="s">
        <v>4271</v>
      </c>
      <c r="G251" s="48" t="s">
        <v>4272</v>
      </c>
      <c r="H251" s="47" t="s">
        <v>4273</v>
      </c>
    </row>
    <row r="252" spans="6:8" ht="13.2" x14ac:dyDescent="0.25">
      <c r="F252" s="67" t="s">
        <v>4274</v>
      </c>
      <c r="G252" s="48" t="s">
        <v>4275</v>
      </c>
      <c r="H252" s="47" t="s">
        <v>4276</v>
      </c>
    </row>
    <row r="253" spans="6:8" ht="13.2" x14ac:dyDescent="0.25">
      <c r="F253" s="67" t="s">
        <v>4277</v>
      </c>
      <c r="G253" s="48" t="s">
        <v>4278</v>
      </c>
      <c r="H253" s="47" t="s">
        <v>4279</v>
      </c>
    </row>
    <row r="254" spans="6:8" ht="13.2" x14ac:dyDescent="0.25">
      <c r="F254" s="67" t="s">
        <v>4280</v>
      </c>
      <c r="G254" s="48" t="s">
        <v>4281</v>
      </c>
      <c r="H254" s="47" t="s">
        <v>4282</v>
      </c>
    </row>
    <row r="255" spans="6:8" ht="13.2" x14ac:dyDescent="0.25">
      <c r="F255" s="67" t="s">
        <v>4283</v>
      </c>
      <c r="G255" s="48" t="s">
        <v>4284</v>
      </c>
      <c r="H255" s="47" t="s">
        <v>4285</v>
      </c>
    </row>
    <row r="256" spans="6:8" ht="13.2" x14ac:dyDescent="0.25">
      <c r="F256" s="67" t="s">
        <v>4286</v>
      </c>
      <c r="G256" s="48" t="s">
        <v>4287</v>
      </c>
      <c r="H256" s="47" t="s">
        <v>4288</v>
      </c>
    </row>
    <row r="257" spans="6:8" ht="13.2" x14ac:dyDescent="0.25">
      <c r="F257" s="67" t="s">
        <v>4289</v>
      </c>
      <c r="G257" s="48" t="s">
        <v>4281</v>
      </c>
      <c r="H257" s="47" t="s">
        <v>4290</v>
      </c>
    </row>
    <row r="258" spans="6:8" ht="13.2" x14ac:dyDescent="0.25">
      <c r="F258" s="67" t="s">
        <v>4291</v>
      </c>
      <c r="G258" s="48" t="s">
        <v>4281</v>
      </c>
      <c r="H258" s="47" t="s">
        <v>4292</v>
      </c>
    </row>
    <row r="259" spans="6:8" ht="13.2" x14ac:dyDescent="0.25">
      <c r="F259" s="67" t="s">
        <v>4293</v>
      </c>
      <c r="G259" s="48" t="s">
        <v>4294</v>
      </c>
      <c r="H259" s="47" t="s">
        <v>4295</v>
      </c>
    </row>
    <row r="260" spans="6:8" ht="13.2" x14ac:dyDescent="0.25">
      <c r="F260" s="67" t="s">
        <v>4296</v>
      </c>
      <c r="G260" s="48" t="s">
        <v>4297</v>
      </c>
      <c r="H260" s="47" t="s">
        <v>4298</v>
      </c>
    </row>
    <row r="261" spans="6:8" ht="13.2" x14ac:dyDescent="0.25">
      <c r="F261" s="67" t="s">
        <v>4299</v>
      </c>
      <c r="G261" s="48" t="s">
        <v>4300</v>
      </c>
      <c r="H261" s="47" t="s">
        <v>4301</v>
      </c>
    </row>
    <row r="262" spans="6:8" ht="13.2" x14ac:dyDescent="0.25">
      <c r="F262" s="67" t="s">
        <v>4302</v>
      </c>
      <c r="G262" s="48" t="s">
        <v>4303</v>
      </c>
      <c r="H262" s="47" t="s">
        <v>4304</v>
      </c>
    </row>
    <row r="263" spans="6:8" ht="13.2" x14ac:dyDescent="0.25">
      <c r="F263" s="67" t="s">
        <v>4305</v>
      </c>
      <c r="G263" s="48" t="s">
        <v>4306</v>
      </c>
      <c r="H263" s="47" t="s">
        <v>4307</v>
      </c>
    </row>
    <row r="264" spans="6:8" ht="13.2" x14ac:dyDescent="0.25">
      <c r="F264" s="67" t="s">
        <v>4308</v>
      </c>
      <c r="G264" s="48" t="s">
        <v>4309</v>
      </c>
      <c r="H264" s="47" t="s">
        <v>4310</v>
      </c>
    </row>
    <row r="265" spans="6:8" ht="13.2" x14ac:dyDescent="0.25">
      <c r="F265" s="67" t="s">
        <v>4311</v>
      </c>
      <c r="G265" s="48" t="s">
        <v>4312</v>
      </c>
      <c r="H265" s="47" t="s">
        <v>4313</v>
      </c>
    </row>
    <row r="266" spans="6:8" x14ac:dyDescent="0.25">
      <c r="F266" s="46" t="s">
        <v>4314</v>
      </c>
      <c r="G266" s="48" t="s">
        <v>4315</v>
      </c>
      <c r="H266" s="47" t="s">
        <v>4316</v>
      </c>
    </row>
    <row r="267" spans="6:8" ht="13.2" x14ac:dyDescent="0.25">
      <c r="F267" s="67" t="s">
        <v>4317</v>
      </c>
      <c r="G267" s="48" t="s">
        <v>4318</v>
      </c>
      <c r="H267" s="47" t="s">
        <v>4319</v>
      </c>
    </row>
    <row r="268" spans="6:8" ht="13.2" x14ac:dyDescent="0.25">
      <c r="F268" s="67" t="s">
        <v>4320</v>
      </c>
      <c r="G268" s="48" t="s">
        <v>4321</v>
      </c>
      <c r="H268" s="47" t="s">
        <v>4322</v>
      </c>
    </row>
    <row r="269" spans="6:8" ht="13.2" x14ac:dyDescent="0.25">
      <c r="F269" s="67" t="s">
        <v>4323</v>
      </c>
      <c r="G269" s="48" t="s">
        <v>4324</v>
      </c>
      <c r="H269" s="47" t="s">
        <v>232</v>
      </c>
    </row>
    <row r="270" spans="6:8" ht="13.2" x14ac:dyDescent="0.25">
      <c r="F270" s="67" t="s">
        <v>4325</v>
      </c>
      <c r="G270" s="48" t="s">
        <v>4326</v>
      </c>
      <c r="H270" s="47" t="s">
        <v>4327</v>
      </c>
    </row>
    <row r="271" spans="6:8" ht="13.2" x14ac:dyDescent="0.25">
      <c r="F271" s="67" t="s">
        <v>4328</v>
      </c>
      <c r="G271" s="48" t="s">
        <v>4329</v>
      </c>
      <c r="H271" s="47" t="s">
        <v>4330</v>
      </c>
    </row>
    <row r="272" spans="6:8" ht="13.2" x14ac:dyDescent="0.25">
      <c r="F272" s="67" t="s">
        <v>4331</v>
      </c>
      <c r="G272" s="48" t="s">
        <v>4332</v>
      </c>
      <c r="H272" s="47" t="s">
        <v>4333</v>
      </c>
    </row>
    <row r="273" spans="6:8" ht="13.2" x14ac:dyDescent="0.25">
      <c r="F273" s="67" t="s">
        <v>4334</v>
      </c>
      <c r="G273" s="48" t="s">
        <v>4335</v>
      </c>
      <c r="H273" s="47" t="s">
        <v>4336</v>
      </c>
    </row>
    <row r="274" spans="6:8" ht="13.2" x14ac:dyDescent="0.25">
      <c r="F274" s="67" t="s">
        <v>4337</v>
      </c>
      <c r="G274" s="48" t="s">
        <v>4338</v>
      </c>
      <c r="H274" s="47" t="s">
        <v>4339</v>
      </c>
    </row>
    <row r="275" spans="6:8" ht="13.2" x14ac:dyDescent="0.25">
      <c r="F275" s="67" t="s">
        <v>4340</v>
      </c>
      <c r="G275" s="48" t="s">
        <v>4341</v>
      </c>
      <c r="H275" s="47" t="s">
        <v>4342</v>
      </c>
    </row>
    <row r="276" spans="6:8" ht="13.2" x14ac:dyDescent="0.25">
      <c r="F276" s="67" t="s">
        <v>4343</v>
      </c>
      <c r="G276" s="48" t="s">
        <v>4344</v>
      </c>
      <c r="H276" s="47" t="s">
        <v>792</v>
      </c>
    </row>
    <row r="277" spans="6:8" ht="13.2" x14ac:dyDescent="0.25">
      <c r="F277" s="67" t="s">
        <v>4345</v>
      </c>
      <c r="G277" s="48" t="s">
        <v>4344</v>
      </c>
      <c r="H277" s="47" t="s">
        <v>4346</v>
      </c>
    </row>
    <row r="278" spans="6:8" ht="13.2" x14ac:dyDescent="0.25">
      <c r="F278" s="67" t="s">
        <v>4347</v>
      </c>
      <c r="G278" s="48" t="s">
        <v>4348</v>
      </c>
      <c r="H278" s="47" t="s">
        <v>4349</v>
      </c>
    </row>
    <row r="279" spans="6:8" ht="13.2" x14ac:dyDescent="0.25">
      <c r="F279" s="67" t="s">
        <v>4350</v>
      </c>
      <c r="G279" s="48" t="s">
        <v>4348</v>
      </c>
      <c r="H279" s="47" t="s">
        <v>4351</v>
      </c>
    </row>
    <row r="280" spans="6:8" ht="13.2" x14ac:dyDescent="0.25">
      <c r="F280" s="67" t="s">
        <v>4352</v>
      </c>
      <c r="G280" s="48" t="s">
        <v>4353</v>
      </c>
      <c r="H280" s="47" t="s">
        <v>4354</v>
      </c>
    </row>
    <row r="281" spans="6:8" ht="13.2" x14ac:dyDescent="0.25">
      <c r="F281" s="67" t="s">
        <v>4355</v>
      </c>
      <c r="G281" s="48" t="s">
        <v>4356</v>
      </c>
      <c r="H281" s="47" t="s">
        <v>4357</v>
      </c>
    </row>
    <row r="282" spans="6:8" ht="13.2" x14ac:dyDescent="0.25">
      <c r="F282" s="67" t="s">
        <v>4358</v>
      </c>
      <c r="G282" s="48" t="s">
        <v>4359</v>
      </c>
      <c r="H282" s="47" t="s">
        <v>4360</v>
      </c>
    </row>
    <row r="283" spans="6:8" ht="13.2" x14ac:dyDescent="0.25">
      <c r="F283" s="67" t="s">
        <v>4361</v>
      </c>
      <c r="G283" s="48" t="s">
        <v>4362</v>
      </c>
      <c r="H283" s="47" t="s">
        <v>4363</v>
      </c>
    </row>
    <row r="284" spans="6:8" ht="13.2" x14ac:dyDescent="0.25">
      <c r="F284" s="67" t="s">
        <v>4364</v>
      </c>
      <c r="G284" s="48" t="s">
        <v>4365</v>
      </c>
      <c r="H284" s="47" t="s">
        <v>4366</v>
      </c>
    </row>
    <row r="285" spans="6:8" ht="13.2" x14ac:dyDescent="0.25">
      <c r="F285" s="67" t="s">
        <v>4367</v>
      </c>
      <c r="G285" s="48" t="s">
        <v>3550</v>
      </c>
      <c r="H285" s="47" t="s">
        <v>4368</v>
      </c>
    </row>
    <row r="286" spans="6:8" ht="13.2" x14ac:dyDescent="0.25">
      <c r="F286" s="67" t="s">
        <v>4369</v>
      </c>
      <c r="G286" s="48" t="s">
        <v>4370</v>
      </c>
      <c r="H286" s="47" t="s">
        <v>4371</v>
      </c>
    </row>
    <row r="287" spans="6:8" ht="13.2" x14ac:dyDescent="0.25">
      <c r="F287" s="67" t="s">
        <v>4372</v>
      </c>
      <c r="G287" s="48" t="s">
        <v>4373</v>
      </c>
      <c r="H287" s="47" t="s">
        <v>4374</v>
      </c>
    </row>
    <row r="288" spans="6:8" ht="13.2" x14ac:dyDescent="0.25">
      <c r="F288" s="68" t="s">
        <v>4375</v>
      </c>
      <c r="G288" s="69" t="s">
        <v>4376</v>
      </c>
      <c r="H288" s="51" t="s">
        <v>2895</v>
      </c>
    </row>
    <row r="289" spans="6:8" x14ac:dyDescent="0.25">
      <c r="F289" s="77" t="s">
        <v>4377</v>
      </c>
      <c r="G289" s="77"/>
      <c r="H289" s="77"/>
    </row>
    <row r="290" spans="6:8" x14ac:dyDescent="0.25">
      <c r="F290" s="78"/>
      <c r="G290" s="78"/>
      <c r="H290" s="78"/>
    </row>
    <row r="291" spans="6:8" x14ac:dyDescent="0.25">
      <c r="F291" s="78"/>
      <c r="G291" s="78"/>
      <c r="H291" s="78"/>
    </row>
    <row r="292" spans="6:8" x14ac:dyDescent="0.25">
      <c r="F292" s="78"/>
      <c r="G292" s="78"/>
      <c r="H292" s="78"/>
    </row>
  </sheetData>
  <sheetProtection algorithmName="SHA-512" hashValue="l3BMqXSY+K2ozBEM+LBHZvLt7DVP77mL3gm8bwI/sg3PETYRqYbjCvt+48xA5RaBPn1uoWwYGPYNRTcgNTLDTQ==" saltValue="yEoniasLLNuu0DRw3oIgoQ==" spinCount="100000" sheet="1" objects="1" scenarios="1"/>
  <mergeCells count="4">
    <mergeCell ref="A1:AE1"/>
    <mergeCell ref="A3:B3"/>
    <mergeCell ref="A8:B8"/>
    <mergeCell ref="F289:H29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db74b30-9568-4856-bdbf-06759778fcbc}" enabled="0" method="" siteId="{bdb74b30-9568-4856-bdbf-06759778f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CSV_Version</vt:lpstr>
      <vt:lpstr>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Smith</dc:creator>
  <cp:lastModifiedBy>William Smith</cp:lastModifiedBy>
  <dcterms:created xsi:type="dcterms:W3CDTF">2021-07-23T16:20:00Z</dcterms:created>
  <dcterms:modified xsi:type="dcterms:W3CDTF">2021-07-23T16:46:38Z</dcterms:modified>
</cp:coreProperties>
</file>